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Dstfs01\15090_畜産課$\02_室班フォルダ\生産振興班\01-生産振興\0018000-スマート畜産推進事業\R6\生産者→団体書類関係\"/>
    </mc:Choice>
  </mc:AlternateContent>
  <xr:revisionPtr revIDLastSave="0" documentId="13_ncr:1_{D42DFF96-C977-43AA-A5DC-056D47264393}" xr6:coauthVersionLast="47" xr6:coauthVersionMax="47" xr10:uidLastSave="{00000000-0000-0000-0000-000000000000}"/>
  <bookViews>
    <workbookView xWindow="1536" yWindow="948" windowWidth="19500" windowHeight="12012" tabRatio="813" xr2:uid="{00000000-000D-0000-FFFF-FFFF00000000}"/>
  </bookViews>
  <sheets>
    <sheet name="作業日誌(該当作業) " sheetId="21" r:id="rId1"/>
  </sheets>
  <definedNames>
    <definedName name="_xlnm.Print_Area" localSheetId="0">'作業日誌(該当作業) '!$A$1:$K$37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21" l="1"/>
  <c r="F36" i="21" s="1"/>
  <c r="I36" i="21"/>
  <c r="I33" i="21"/>
  <c r="H33" i="21"/>
  <c r="H34" i="21" s="1"/>
  <c r="G33" i="21"/>
  <c r="G34" i="21" s="1"/>
  <c r="F33" i="21"/>
  <c r="F34" i="21" s="1"/>
  <c r="E33" i="21"/>
  <c r="E34" i="21" s="1"/>
  <c r="D33" i="21"/>
  <c r="D34" i="21" s="1"/>
  <c r="C33" i="21"/>
  <c r="C34" i="21" s="1"/>
  <c r="L32" i="21"/>
  <c r="K32" i="21" s="1"/>
  <c r="J32" i="21"/>
  <c r="L31" i="21"/>
  <c r="J31" i="21"/>
  <c r="L30" i="21"/>
  <c r="J30" i="21"/>
  <c r="L29" i="21"/>
  <c r="J29" i="21"/>
  <c r="L28" i="21"/>
  <c r="J28" i="21"/>
  <c r="L27" i="21"/>
  <c r="J27" i="21"/>
  <c r="L26" i="21"/>
  <c r="J26" i="21"/>
  <c r="I17" i="21"/>
  <c r="I18" i="21" s="1"/>
  <c r="H17" i="21"/>
  <c r="H18" i="21" s="1"/>
  <c r="G17" i="21"/>
  <c r="G18" i="21" s="1"/>
  <c r="F17" i="21"/>
  <c r="E17" i="21"/>
  <c r="E18" i="21" s="1"/>
  <c r="D17" i="21"/>
  <c r="D18" i="21" s="1"/>
  <c r="C17" i="21"/>
  <c r="L16" i="21"/>
  <c r="J16" i="21"/>
  <c r="L15" i="21"/>
  <c r="J15" i="21"/>
  <c r="L14" i="21"/>
  <c r="J14" i="21"/>
  <c r="L13" i="21"/>
  <c r="J13" i="21"/>
  <c r="K13" i="21" s="1"/>
  <c r="L12" i="21"/>
  <c r="J12" i="21"/>
  <c r="L11" i="21"/>
  <c r="J11" i="21"/>
  <c r="L10" i="21"/>
  <c r="J10" i="21"/>
  <c r="K10" i="21" l="1"/>
  <c r="C18" i="21"/>
  <c r="K28" i="21"/>
  <c r="K31" i="21"/>
  <c r="K29" i="21"/>
  <c r="K16" i="21"/>
  <c r="K15" i="21"/>
  <c r="K11" i="21"/>
  <c r="K26" i="21"/>
  <c r="K27" i="21"/>
  <c r="K30" i="21"/>
  <c r="J17" i="21"/>
  <c r="K17" i="21" s="1"/>
  <c r="K12" i="21"/>
  <c r="K14" i="21"/>
  <c r="F18" i="21"/>
  <c r="J33" i="21"/>
  <c r="K33" i="21" s="1"/>
  <c r="I37" i="21" s="1"/>
  <c r="I34" i="21"/>
  <c r="J36" i="21" l="1"/>
  <c r="K36" i="21" s="1"/>
  <c r="K18" i="21"/>
  <c r="J18" i="21"/>
  <c r="J34" i="21"/>
  <c r="K34" i="21" l="1"/>
</calcChain>
</file>

<file path=xl/sharedStrings.xml><?xml version="1.0" encoding="utf-8"?>
<sst xmlns="http://schemas.openxmlformats.org/spreadsheetml/2006/main" count="33" uniqueCount="23">
  <si>
    <t>導入後</t>
    <rPh sb="0" eb="2">
      <t>ドウニュウ</t>
    </rPh>
    <rPh sb="2" eb="3">
      <t>ゴ</t>
    </rPh>
    <phoneticPr fontId="1"/>
  </si>
  <si>
    <t>作業区分</t>
    <rPh sb="0" eb="2">
      <t>サギョウ</t>
    </rPh>
    <rPh sb="2" eb="4">
      <t>クブン</t>
    </rPh>
    <phoneticPr fontId="1"/>
  </si>
  <si>
    <t>作業者名</t>
    <rPh sb="0" eb="2">
      <t>サギョウ</t>
    </rPh>
    <rPh sb="2" eb="3">
      <t>シャ</t>
    </rPh>
    <rPh sb="3" eb="4">
      <t>メイ</t>
    </rPh>
    <phoneticPr fontId="1"/>
  </si>
  <si>
    <t>③【作業日誌】</t>
    <rPh sb="2" eb="4">
      <t>サギョウ</t>
    </rPh>
    <rPh sb="4" eb="6">
      <t>ニッシ</t>
    </rPh>
    <phoneticPr fontId="1"/>
  </si>
  <si>
    <t>作　業　日　誌（集計）</t>
    <rPh sb="0" eb="1">
      <t>サク</t>
    </rPh>
    <rPh sb="2" eb="3">
      <t>ギョウ</t>
    </rPh>
    <rPh sb="4" eb="5">
      <t>ヒ</t>
    </rPh>
    <rPh sb="6" eb="7">
      <t>シ</t>
    </rPh>
    <rPh sb="8" eb="10">
      <t>シュウケイ</t>
    </rPh>
    <phoneticPr fontId="1"/>
  </si>
  <si>
    <t>スマート畜産推進事業（酪農導入支援事業）</t>
    <rPh sb="4" eb="10">
      <t>チクサンスイシンジギョウ</t>
    </rPh>
    <rPh sb="11" eb="19">
      <t>ラクノウドウニュウシエンジギョウ</t>
    </rPh>
    <phoneticPr fontId="1"/>
  </si>
  <si>
    <t>作業日数</t>
    <rPh sb="0" eb="4">
      <t>サギョウニッスウ</t>
    </rPh>
    <phoneticPr fontId="1"/>
  </si>
  <si>
    <t>作業時間計（分）</t>
    <rPh sb="0" eb="4">
      <t>サギョウジカン</t>
    </rPh>
    <rPh sb="4" eb="5">
      <t>ケイ</t>
    </rPh>
    <rPh sb="6" eb="7">
      <t>フン</t>
    </rPh>
    <phoneticPr fontId="1"/>
  </si>
  <si>
    <t>作業時間計（時）</t>
    <rPh sb="0" eb="4">
      <t>サギョウジカン</t>
    </rPh>
    <rPh sb="4" eb="5">
      <t>ケイ</t>
    </rPh>
    <rPh sb="6" eb="7">
      <t>トキ</t>
    </rPh>
    <phoneticPr fontId="1"/>
  </si>
  <si>
    <t>導入前</t>
    <rPh sb="0" eb="2">
      <t>ドウニュウ</t>
    </rPh>
    <rPh sb="2" eb="3">
      <t>マエ</t>
    </rPh>
    <phoneticPr fontId="1"/>
  </si>
  <si>
    <t>事業実施
削減効果</t>
    <rPh sb="0" eb="2">
      <t>ジギョウ</t>
    </rPh>
    <rPh sb="2" eb="4">
      <t>ジッシ</t>
    </rPh>
    <rPh sb="5" eb="9">
      <t>サクゲンコウカ</t>
    </rPh>
    <phoneticPr fontId="1"/>
  </si>
  <si>
    <t>平均作業
時間（分）</t>
    <rPh sb="0" eb="2">
      <t>ヘイキン</t>
    </rPh>
    <rPh sb="2" eb="4">
      <t>サギョウ</t>
    </rPh>
    <rPh sb="5" eb="7">
      <t>ジカン</t>
    </rPh>
    <rPh sb="8" eb="9">
      <t>フン</t>
    </rPh>
    <phoneticPr fontId="1"/>
  </si>
  <si>
    <t>【導入後】</t>
    <rPh sb="1" eb="3">
      <t>ドウニュウ</t>
    </rPh>
    <rPh sb="3" eb="4">
      <t>ゴ</t>
    </rPh>
    <phoneticPr fontId="1"/>
  </si>
  <si>
    <t>作　業　日　誌</t>
    <rPh sb="0" eb="1">
      <t>サク</t>
    </rPh>
    <rPh sb="2" eb="3">
      <t>ギョウ</t>
    </rPh>
    <rPh sb="4" eb="5">
      <t>ヒ</t>
    </rPh>
    <rPh sb="6" eb="7">
      <t>シ</t>
    </rPh>
    <phoneticPr fontId="1"/>
  </si>
  <si>
    <t>【導入前】</t>
    <rPh sb="1" eb="3">
      <t>ドウニュウ</t>
    </rPh>
    <rPh sb="3" eb="4">
      <t>マエ</t>
    </rPh>
    <phoneticPr fontId="1"/>
  </si>
  <si>
    <t>導入機材に携わる従事者個々の作業時間を記載して下さい。</t>
    <rPh sb="0" eb="2">
      <t>ドウニュウ</t>
    </rPh>
    <rPh sb="2" eb="4">
      <t>キザイ</t>
    </rPh>
    <rPh sb="5" eb="6">
      <t>タズサ</t>
    </rPh>
    <rPh sb="8" eb="11">
      <t>ジュウジシャ</t>
    </rPh>
    <rPh sb="11" eb="13">
      <t>ココ</t>
    </rPh>
    <rPh sb="14" eb="18">
      <t>サギョウジカン</t>
    </rPh>
    <rPh sb="19" eb="21">
      <t>キサイ</t>
    </rPh>
    <rPh sb="23" eb="24">
      <t>クダ</t>
    </rPh>
    <phoneticPr fontId="1"/>
  </si>
  <si>
    <t>生産者名：</t>
    <rPh sb="0" eb="4">
      <t>セイサンシャメイ</t>
    </rPh>
    <phoneticPr fontId="1"/>
  </si>
  <si>
    <t>計
（分）</t>
    <rPh sb="0" eb="1">
      <t>ケイ</t>
    </rPh>
    <rPh sb="3" eb="4">
      <t>フン</t>
    </rPh>
    <phoneticPr fontId="1"/>
  </si>
  <si>
    <t>日例</t>
    <rPh sb="0" eb="1">
      <t>ヒ</t>
    </rPh>
    <rPh sb="1" eb="2">
      <t>レイ</t>
    </rPh>
    <phoneticPr fontId="1"/>
  </si>
  <si>
    <t>表計</t>
    <rPh sb="0" eb="1">
      <t>ヒョウ</t>
    </rPh>
    <rPh sb="1" eb="2">
      <t>ケイ</t>
    </rPh>
    <phoneticPr fontId="1"/>
  </si>
  <si>
    <t>作業日</t>
    <rPh sb="0" eb="3">
      <t>サギョウビ</t>
    </rPh>
    <phoneticPr fontId="1"/>
  </si>
  <si>
    <t>※毎日の作業の場合は１週間程度、その他の場合は７回程度測定してください。</t>
    <rPh sb="1" eb="3">
      <t>マイニチ</t>
    </rPh>
    <rPh sb="4" eb="6">
      <t>サギョウ</t>
    </rPh>
    <rPh sb="7" eb="9">
      <t>バアイ</t>
    </rPh>
    <rPh sb="11" eb="15">
      <t>シュウカンテイド</t>
    </rPh>
    <rPh sb="18" eb="19">
      <t>タ</t>
    </rPh>
    <rPh sb="20" eb="22">
      <t>バアイ</t>
    </rPh>
    <rPh sb="24" eb="27">
      <t>カイテイド</t>
    </rPh>
    <rPh sb="27" eb="29">
      <t>ソクテイ</t>
    </rPh>
    <phoneticPr fontId="1"/>
  </si>
  <si>
    <t>別紙５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</si>
</sst>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[h]:mm"/>
    <numFmt numFmtId="178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26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" fontId="2" fillId="0" borderId="0" xfId="0" applyNumberFormat="1" applyFo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177" fontId="2" fillId="0" borderId="11" xfId="0" applyNumberFormat="1" applyFont="1" applyBorder="1" applyAlignment="1">
      <alignment vertical="center" shrinkToFit="1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177" fontId="2" fillId="0" borderId="22" xfId="0" applyNumberFormat="1" applyFont="1" applyBorder="1">
      <alignment vertical="center"/>
    </xf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178" fontId="8" fillId="0" borderId="0" xfId="1" applyNumberFormat="1" applyFont="1" applyFill="1" applyBorder="1" applyAlignment="1">
      <alignment vertical="center"/>
    </xf>
    <xf numFmtId="178" fontId="8" fillId="0" borderId="14" xfId="1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176" fontId="6" fillId="2" borderId="2" xfId="0" applyNumberFormat="1" applyFont="1" applyFill="1" applyBorder="1">
      <alignment vertical="center"/>
    </xf>
    <xf numFmtId="176" fontId="6" fillId="2" borderId="11" xfId="0" applyNumberFormat="1" applyFont="1" applyFill="1" applyBorder="1">
      <alignment vertical="center"/>
    </xf>
    <xf numFmtId="0" fontId="2" fillId="2" borderId="7" xfId="0" applyFont="1" applyFill="1" applyBorder="1" applyAlignment="1">
      <alignment vertical="center" shrinkToFit="1"/>
    </xf>
    <xf numFmtId="0" fontId="2" fillId="2" borderId="4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25" xfId="0" applyFont="1" applyFill="1" applyBorder="1">
      <alignment vertical="center"/>
    </xf>
    <xf numFmtId="0" fontId="2" fillId="2" borderId="25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8" xfId="0" applyFont="1" applyFill="1" applyBorder="1" applyAlignment="1">
      <alignment vertical="center" shrinkToFit="1"/>
    </xf>
    <xf numFmtId="0" fontId="2" fillId="0" borderId="1" xfId="0" applyFont="1" applyBorder="1">
      <alignment vertical="center"/>
    </xf>
    <xf numFmtId="0" fontId="2" fillId="0" borderId="16" xfId="0" applyFont="1" applyBorder="1" applyAlignment="1">
      <alignment vertical="center" shrinkToFit="1"/>
    </xf>
    <xf numFmtId="1" fontId="2" fillId="0" borderId="24" xfId="0" applyNumberFormat="1" applyFont="1" applyBorder="1">
      <alignment vertical="center"/>
    </xf>
    <xf numFmtId="0" fontId="2" fillId="0" borderId="14" xfId="0" applyFont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0" borderId="30" xfId="0" applyFont="1" applyBorder="1">
      <alignment vertical="center"/>
    </xf>
    <xf numFmtId="1" fontId="2" fillId="0" borderId="1" xfId="0" applyNumberFormat="1" applyFont="1" applyBorder="1">
      <alignment vertical="center"/>
    </xf>
    <xf numFmtId="1" fontId="2" fillId="0" borderId="14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78" fontId="8" fillId="0" borderId="14" xfId="1" applyNumberFormat="1" applyFont="1" applyFill="1" applyBorder="1" applyAlignment="1">
      <alignment horizontal="center" vertical="center" shrinkToFit="1"/>
    </xf>
    <xf numFmtId="178" fontId="8" fillId="0" borderId="1" xfId="1" applyNumberFormat="1" applyFont="1" applyFill="1" applyBorder="1" applyAlignment="1">
      <alignment horizontal="center" vertical="center" shrinkToFit="1"/>
    </xf>
    <xf numFmtId="178" fontId="8" fillId="0" borderId="14" xfId="1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178" fontId="8" fillId="0" borderId="18" xfId="1" applyNumberFormat="1" applyFont="1" applyFill="1" applyBorder="1" applyAlignment="1">
      <alignment horizontal="center" vertical="center"/>
    </xf>
    <xf numFmtId="178" fontId="8" fillId="0" borderId="13" xfId="1" applyNumberFormat="1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O37"/>
  <sheetViews>
    <sheetView tabSelected="1" view="pageBreakPreview" zoomScaleNormal="100" zoomScaleSheetLayoutView="100" workbookViewId="0">
      <selection activeCell="A2" sqref="A2:K2"/>
    </sheetView>
  </sheetViews>
  <sheetFormatPr defaultColWidth="9" defaultRowHeight="13.2" x14ac:dyDescent="0.45"/>
  <cols>
    <col min="1" max="1" width="11.5" style="1" customWidth="1"/>
    <col min="2" max="2" width="15.59765625" style="1" customWidth="1"/>
    <col min="3" max="3" width="5.8984375" style="7" customWidth="1"/>
    <col min="4" max="4" width="6.59765625" style="7" customWidth="1"/>
    <col min="5" max="9" width="6.59765625" style="1" customWidth="1"/>
    <col min="10" max="10" width="8.09765625" style="1" bestFit="1" customWidth="1"/>
    <col min="11" max="11" width="9.8984375" style="1" bestFit="1" customWidth="1"/>
    <col min="12" max="12" width="9" style="1" hidden="1" customWidth="1"/>
    <col min="13" max="13" width="12.19921875" style="1" customWidth="1"/>
    <col min="14" max="14" width="9.3984375" style="1" bestFit="1" customWidth="1"/>
    <col min="15" max="16384" width="9" style="1"/>
  </cols>
  <sheetData>
    <row r="1" spans="1:12" ht="20.100000000000001" customHeight="1" x14ac:dyDescent="0.45">
      <c r="A1" s="55" t="s">
        <v>22</v>
      </c>
      <c r="B1" s="55"/>
      <c r="C1" s="55"/>
      <c r="D1" s="55"/>
    </row>
    <row r="2" spans="1:12" ht="30" x14ac:dyDescent="0.45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2" ht="20.100000000000001" customHeight="1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ht="30" x14ac:dyDescent="0.45">
      <c r="B4" s="9"/>
      <c r="D4" s="10"/>
      <c r="E4" s="10"/>
      <c r="F4" s="10"/>
      <c r="G4" s="57" t="s">
        <v>16</v>
      </c>
      <c r="H4" s="57"/>
      <c r="I4" s="57"/>
      <c r="J4" s="57"/>
      <c r="K4" s="57"/>
    </row>
    <row r="5" spans="1:12" ht="20.100000000000001" customHeight="1" x14ac:dyDescent="0.45">
      <c r="B5" s="9"/>
      <c r="D5" s="10"/>
      <c r="E5" s="10"/>
      <c r="F5" s="10"/>
      <c r="G5" s="10"/>
      <c r="H5" s="2"/>
      <c r="I5" s="2"/>
      <c r="J5" s="2"/>
      <c r="K5" s="2"/>
    </row>
    <row r="6" spans="1:12" ht="24" customHeight="1" x14ac:dyDescent="0.45">
      <c r="A6" s="11" t="s">
        <v>14</v>
      </c>
      <c r="C6" s="1" t="s">
        <v>15</v>
      </c>
    </row>
    <row r="7" spans="1:12" ht="5.0999999999999996" customHeight="1" thickBot="1" x14ac:dyDescent="0.5"/>
    <row r="8" spans="1:12" ht="20.100000000000001" customHeight="1" x14ac:dyDescent="0.45">
      <c r="A8" s="58" t="s">
        <v>1</v>
      </c>
      <c r="B8" s="60" t="s">
        <v>2</v>
      </c>
      <c r="C8" s="62" t="s">
        <v>20</v>
      </c>
      <c r="D8" s="62"/>
      <c r="E8" s="62"/>
      <c r="F8" s="62"/>
      <c r="G8" s="62"/>
      <c r="H8" s="62"/>
      <c r="I8" s="63"/>
      <c r="J8" s="64" t="s">
        <v>17</v>
      </c>
      <c r="K8" s="64" t="s">
        <v>11</v>
      </c>
      <c r="L8" s="51" t="s">
        <v>6</v>
      </c>
    </row>
    <row r="9" spans="1:12" ht="20.100000000000001" customHeight="1" thickBot="1" x14ac:dyDescent="0.5">
      <c r="A9" s="59"/>
      <c r="B9" s="61"/>
      <c r="C9" s="30"/>
      <c r="D9" s="30"/>
      <c r="E9" s="30"/>
      <c r="F9" s="30"/>
      <c r="G9" s="30"/>
      <c r="H9" s="30"/>
      <c r="I9" s="31"/>
      <c r="J9" s="65"/>
      <c r="K9" s="66"/>
      <c r="L9" s="51"/>
    </row>
    <row r="10" spans="1:12" ht="20.100000000000001" customHeight="1" x14ac:dyDescent="0.45">
      <c r="A10" s="52"/>
      <c r="B10" s="29"/>
      <c r="C10" s="32"/>
      <c r="D10" s="32"/>
      <c r="E10" s="32"/>
      <c r="F10" s="32"/>
      <c r="G10" s="32"/>
      <c r="H10" s="32"/>
      <c r="I10" s="33"/>
      <c r="J10" s="20">
        <f>SUM(C10:I10)</f>
        <v>0</v>
      </c>
      <c r="K10" s="23" t="e">
        <f>J10/L10</f>
        <v>#DIV/0!</v>
      </c>
      <c r="L10" s="13">
        <f>COUNTIF(C10:I10,"&gt;0")</f>
        <v>0</v>
      </c>
    </row>
    <row r="11" spans="1:12" ht="20.100000000000001" customHeight="1" x14ac:dyDescent="0.45">
      <c r="A11" s="53"/>
      <c r="B11" s="28"/>
      <c r="C11" s="34"/>
      <c r="D11" s="34"/>
      <c r="E11" s="34"/>
      <c r="F11" s="34"/>
      <c r="G11" s="34"/>
      <c r="H11" s="34"/>
      <c r="I11" s="35"/>
      <c r="J11" s="21">
        <f t="shared" ref="J11:J16" si="0">SUM(C11:I11)</f>
        <v>0</v>
      </c>
      <c r="K11" s="21" t="e">
        <f t="shared" ref="K11:K16" si="1">J11/L11</f>
        <v>#DIV/0!</v>
      </c>
      <c r="L11" s="13">
        <f t="shared" ref="L11:L16" si="2">COUNTIF(C11:I11,"&gt;0")</f>
        <v>0</v>
      </c>
    </row>
    <row r="12" spans="1:12" ht="20.100000000000001" customHeight="1" x14ac:dyDescent="0.45">
      <c r="A12" s="53"/>
      <c r="B12" s="28"/>
      <c r="C12" s="34"/>
      <c r="D12" s="34"/>
      <c r="E12" s="34"/>
      <c r="F12" s="34"/>
      <c r="G12" s="34"/>
      <c r="H12" s="34"/>
      <c r="I12" s="35"/>
      <c r="J12" s="21">
        <f t="shared" si="0"/>
        <v>0</v>
      </c>
      <c r="K12" s="21" t="e">
        <f t="shared" si="1"/>
        <v>#DIV/0!</v>
      </c>
      <c r="L12" s="13">
        <f t="shared" si="2"/>
        <v>0</v>
      </c>
    </row>
    <row r="13" spans="1:12" ht="20.100000000000001" customHeight="1" x14ac:dyDescent="0.45">
      <c r="A13" s="53"/>
      <c r="B13" s="28"/>
      <c r="C13" s="34"/>
      <c r="D13" s="34"/>
      <c r="E13" s="34"/>
      <c r="F13" s="34"/>
      <c r="G13" s="34"/>
      <c r="H13" s="34"/>
      <c r="I13" s="35"/>
      <c r="J13" s="21">
        <f t="shared" si="0"/>
        <v>0</v>
      </c>
      <c r="K13" s="21" t="e">
        <f t="shared" si="1"/>
        <v>#DIV/0!</v>
      </c>
      <c r="L13" s="13">
        <f t="shared" si="2"/>
        <v>0</v>
      </c>
    </row>
    <row r="14" spans="1:12" ht="20.100000000000001" customHeight="1" x14ac:dyDescent="0.45">
      <c r="A14" s="53"/>
      <c r="B14" s="28"/>
      <c r="C14" s="34"/>
      <c r="D14" s="34"/>
      <c r="E14" s="34"/>
      <c r="F14" s="34"/>
      <c r="G14" s="34"/>
      <c r="H14" s="34"/>
      <c r="I14" s="35"/>
      <c r="J14" s="21">
        <f t="shared" si="0"/>
        <v>0</v>
      </c>
      <c r="K14" s="21" t="e">
        <f t="shared" si="1"/>
        <v>#DIV/0!</v>
      </c>
      <c r="L14" s="13">
        <f t="shared" si="2"/>
        <v>0</v>
      </c>
    </row>
    <row r="15" spans="1:12" ht="20.100000000000001" customHeight="1" x14ac:dyDescent="0.45">
      <c r="A15" s="53"/>
      <c r="B15" s="28"/>
      <c r="C15" s="34"/>
      <c r="D15" s="34"/>
      <c r="E15" s="34"/>
      <c r="F15" s="34"/>
      <c r="G15" s="34"/>
      <c r="H15" s="34"/>
      <c r="I15" s="35"/>
      <c r="J15" s="21">
        <f t="shared" si="0"/>
        <v>0</v>
      </c>
      <c r="K15" s="21" t="e">
        <f t="shared" si="1"/>
        <v>#DIV/0!</v>
      </c>
      <c r="L15" s="13">
        <f t="shared" si="2"/>
        <v>0</v>
      </c>
    </row>
    <row r="16" spans="1:12" ht="20.100000000000001" customHeight="1" thickBot="1" x14ac:dyDescent="0.5">
      <c r="A16" s="53"/>
      <c r="B16" s="36"/>
      <c r="C16" s="37"/>
      <c r="D16" s="37"/>
      <c r="E16" s="37"/>
      <c r="F16" s="37"/>
      <c r="G16" s="37"/>
      <c r="H16" s="37"/>
      <c r="I16" s="38"/>
      <c r="J16" s="24">
        <f t="shared" si="0"/>
        <v>0</v>
      </c>
      <c r="K16" s="24" t="e">
        <f t="shared" si="1"/>
        <v>#DIV/0!</v>
      </c>
      <c r="L16" s="13">
        <f t="shared" si="2"/>
        <v>0</v>
      </c>
    </row>
    <row r="17" spans="1:15" ht="20.100000000000001" customHeight="1" thickTop="1" x14ac:dyDescent="0.45">
      <c r="A17" s="53"/>
      <c r="B17" s="4" t="s">
        <v>7</v>
      </c>
      <c r="C17" s="14">
        <f t="shared" ref="C17:I17" si="3">SUM(C10:C16)</f>
        <v>0</v>
      </c>
      <c r="D17" s="14">
        <f t="shared" si="3"/>
        <v>0</v>
      </c>
      <c r="E17" s="14">
        <f t="shared" si="3"/>
        <v>0</v>
      </c>
      <c r="F17" s="14">
        <f t="shared" si="3"/>
        <v>0</v>
      </c>
      <c r="G17" s="14">
        <f t="shared" si="3"/>
        <v>0</v>
      </c>
      <c r="H17" s="14">
        <f t="shared" si="3"/>
        <v>0</v>
      </c>
      <c r="I17" s="42">
        <f t="shared" si="3"/>
        <v>0</v>
      </c>
      <c r="J17" s="23">
        <f>SUM(C17:I17)</f>
        <v>0</v>
      </c>
      <c r="K17" s="43">
        <f>J17/7</f>
        <v>0</v>
      </c>
    </row>
    <row r="18" spans="1:15" ht="20.100000000000001" customHeight="1" thickBot="1" x14ac:dyDescent="0.5">
      <c r="A18" s="54"/>
      <c r="B18" s="5" t="s">
        <v>8</v>
      </c>
      <c r="C18" s="18">
        <f>C17/24/60</f>
        <v>0</v>
      </c>
      <c r="D18" s="18">
        <f t="shared" ref="D18:I18" si="4">D17/24/60</f>
        <v>0</v>
      </c>
      <c r="E18" s="18">
        <f t="shared" si="4"/>
        <v>0</v>
      </c>
      <c r="F18" s="18">
        <f t="shared" si="4"/>
        <v>0</v>
      </c>
      <c r="G18" s="18">
        <f t="shared" si="4"/>
        <v>0</v>
      </c>
      <c r="H18" s="18">
        <f t="shared" si="4"/>
        <v>0</v>
      </c>
      <c r="I18" s="19">
        <f t="shared" si="4"/>
        <v>0</v>
      </c>
      <c r="J18" s="22">
        <f>J17/24/60</f>
        <v>0</v>
      </c>
      <c r="K18" s="22">
        <f>K17/24/60</f>
        <v>0</v>
      </c>
    </row>
    <row r="19" spans="1:15" ht="20.100000000000001" hidden="1" customHeight="1" x14ac:dyDescent="0.45">
      <c r="A19" s="55" t="s">
        <v>5</v>
      </c>
      <c r="B19" s="55"/>
      <c r="C19" s="55"/>
      <c r="D19" s="55"/>
    </row>
    <row r="20" spans="1:15" ht="30" hidden="1" x14ac:dyDescent="0.45">
      <c r="A20" s="1" t="s">
        <v>3</v>
      </c>
      <c r="B20" s="9" t="s">
        <v>4</v>
      </c>
      <c r="C20" s="10"/>
      <c r="D20" s="10"/>
      <c r="E20" s="10"/>
      <c r="F20" s="10"/>
      <c r="G20" s="10"/>
      <c r="H20" s="10"/>
      <c r="I20" s="10"/>
      <c r="J20" s="10"/>
      <c r="K20" s="10"/>
    </row>
    <row r="21" spans="1:15" ht="24" customHeight="1" x14ac:dyDescent="0.45">
      <c r="A21" s="11"/>
      <c r="C21" s="1" t="s">
        <v>21</v>
      </c>
      <c r="E21" s="12"/>
      <c r="N21" s="3"/>
      <c r="O21" s="3"/>
    </row>
    <row r="22" spans="1:15" ht="24" customHeight="1" x14ac:dyDescent="0.45">
      <c r="A22" s="11" t="s">
        <v>12</v>
      </c>
    </row>
    <row r="23" spans="1:15" ht="5.0999999999999996" customHeight="1" thickBot="1" x14ac:dyDescent="0.5"/>
    <row r="24" spans="1:15" ht="20.100000000000001" customHeight="1" x14ac:dyDescent="0.45">
      <c r="A24" s="58" t="s">
        <v>1</v>
      </c>
      <c r="B24" s="60" t="s">
        <v>2</v>
      </c>
      <c r="C24" s="62" t="s">
        <v>20</v>
      </c>
      <c r="D24" s="62"/>
      <c r="E24" s="62"/>
      <c r="F24" s="62"/>
      <c r="G24" s="62"/>
      <c r="H24" s="62"/>
      <c r="I24" s="63"/>
      <c r="J24" s="64" t="s">
        <v>17</v>
      </c>
      <c r="K24" s="64" t="s">
        <v>11</v>
      </c>
      <c r="L24" s="51" t="s">
        <v>6</v>
      </c>
      <c r="M24" s="7"/>
    </row>
    <row r="25" spans="1:15" ht="20.100000000000001" customHeight="1" thickBot="1" x14ac:dyDescent="0.5">
      <c r="A25" s="59"/>
      <c r="B25" s="61"/>
      <c r="C25" s="30"/>
      <c r="D25" s="30"/>
      <c r="E25" s="30"/>
      <c r="F25" s="30"/>
      <c r="G25" s="30"/>
      <c r="H25" s="30"/>
      <c r="I25" s="31"/>
      <c r="J25" s="65"/>
      <c r="K25" s="66"/>
      <c r="L25" s="51"/>
      <c r="M25" s="7"/>
    </row>
    <row r="26" spans="1:15" ht="20.100000000000001" customHeight="1" x14ac:dyDescent="0.45">
      <c r="A26" s="52"/>
      <c r="B26" s="29"/>
      <c r="C26" s="32"/>
      <c r="D26" s="32"/>
      <c r="E26" s="32"/>
      <c r="F26" s="32"/>
      <c r="G26" s="32"/>
      <c r="H26" s="32"/>
      <c r="I26" s="39"/>
      <c r="J26" s="20">
        <f>SUM(C26:I26)</f>
        <v>0</v>
      </c>
      <c r="K26" s="23" t="e">
        <f>J26/L26</f>
        <v>#DIV/0!</v>
      </c>
      <c r="L26" s="13">
        <f>COUNTIF(C26:I26,"&gt;0")</f>
        <v>0</v>
      </c>
      <c r="N26" s="13"/>
    </row>
    <row r="27" spans="1:15" ht="20.100000000000001" customHeight="1" x14ac:dyDescent="0.45">
      <c r="A27" s="53"/>
      <c r="B27" s="28"/>
      <c r="C27" s="34"/>
      <c r="D27" s="34"/>
      <c r="E27" s="34"/>
      <c r="F27" s="34"/>
      <c r="G27" s="34"/>
      <c r="H27" s="34"/>
      <c r="I27" s="40"/>
      <c r="J27" s="21">
        <f t="shared" ref="J27:J32" si="5">SUM(C27:I27)</f>
        <v>0</v>
      </c>
      <c r="K27" s="21" t="e">
        <f t="shared" ref="K27:K32" si="6">J27/L27</f>
        <v>#DIV/0!</v>
      </c>
      <c r="L27" s="13">
        <f t="shared" ref="L27:L32" si="7">COUNTIF(C27:I27,"&gt;0")</f>
        <v>0</v>
      </c>
      <c r="N27" s="13"/>
    </row>
    <row r="28" spans="1:15" ht="20.100000000000001" customHeight="1" x14ac:dyDescent="0.45">
      <c r="A28" s="53"/>
      <c r="B28" s="28"/>
      <c r="C28" s="34"/>
      <c r="D28" s="34"/>
      <c r="E28" s="34"/>
      <c r="F28" s="34"/>
      <c r="G28" s="34"/>
      <c r="H28" s="34"/>
      <c r="I28" s="40"/>
      <c r="J28" s="21">
        <f t="shared" si="5"/>
        <v>0</v>
      </c>
      <c r="K28" s="21" t="e">
        <f t="shared" si="6"/>
        <v>#DIV/0!</v>
      </c>
      <c r="L28" s="13">
        <f t="shared" si="7"/>
        <v>0</v>
      </c>
      <c r="N28" s="13"/>
    </row>
    <row r="29" spans="1:15" ht="20.100000000000001" customHeight="1" x14ac:dyDescent="0.45">
      <c r="A29" s="53"/>
      <c r="B29" s="28"/>
      <c r="C29" s="34"/>
      <c r="D29" s="34"/>
      <c r="E29" s="34"/>
      <c r="F29" s="34"/>
      <c r="G29" s="34"/>
      <c r="H29" s="34"/>
      <c r="I29" s="40"/>
      <c r="J29" s="21">
        <f t="shared" si="5"/>
        <v>0</v>
      </c>
      <c r="K29" s="21" t="e">
        <f t="shared" si="6"/>
        <v>#DIV/0!</v>
      </c>
      <c r="L29" s="13">
        <f t="shared" si="7"/>
        <v>0</v>
      </c>
      <c r="N29" s="13"/>
    </row>
    <row r="30" spans="1:15" ht="20.100000000000001" customHeight="1" x14ac:dyDescent="0.45">
      <c r="A30" s="53"/>
      <c r="B30" s="28"/>
      <c r="C30" s="34"/>
      <c r="D30" s="34"/>
      <c r="E30" s="34"/>
      <c r="F30" s="34"/>
      <c r="G30" s="34"/>
      <c r="H30" s="34"/>
      <c r="I30" s="35"/>
      <c r="J30" s="21">
        <f t="shared" si="5"/>
        <v>0</v>
      </c>
      <c r="K30" s="21" t="e">
        <f t="shared" si="6"/>
        <v>#DIV/0!</v>
      </c>
      <c r="L30" s="13">
        <f t="shared" si="7"/>
        <v>0</v>
      </c>
    </row>
    <row r="31" spans="1:15" ht="20.100000000000001" customHeight="1" x14ac:dyDescent="0.45">
      <c r="A31" s="53"/>
      <c r="B31" s="45"/>
      <c r="C31" s="46"/>
      <c r="D31" s="46"/>
      <c r="E31" s="46"/>
      <c r="F31" s="46"/>
      <c r="G31" s="46"/>
      <c r="H31" s="46"/>
      <c r="I31" s="47"/>
      <c r="J31" s="48">
        <f t="shared" si="5"/>
        <v>0</v>
      </c>
      <c r="K31" s="48" t="e">
        <f t="shared" si="6"/>
        <v>#DIV/0!</v>
      </c>
      <c r="L31" s="13">
        <f t="shared" si="7"/>
        <v>0</v>
      </c>
    </row>
    <row r="32" spans="1:15" ht="20.100000000000001" customHeight="1" thickBot="1" x14ac:dyDescent="0.5">
      <c r="A32" s="53"/>
      <c r="B32" s="36"/>
      <c r="C32" s="37"/>
      <c r="D32" s="37"/>
      <c r="E32" s="37"/>
      <c r="F32" s="37"/>
      <c r="G32" s="37"/>
      <c r="H32" s="37"/>
      <c r="I32" s="38"/>
      <c r="J32" s="24">
        <f t="shared" si="5"/>
        <v>0</v>
      </c>
      <c r="K32" s="24" t="e">
        <f t="shared" si="6"/>
        <v>#DIV/0!</v>
      </c>
      <c r="L32" s="13">
        <f t="shared" si="7"/>
        <v>0</v>
      </c>
    </row>
    <row r="33" spans="1:12" ht="20.100000000000001" customHeight="1" thickTop="1" x14ac:dyDescent="0.45">
      <c r="A33" s="53"/>
      <c r="B33" s="4" t="s">
        <v>7</v>
      </c>
      <c r="C33" s="14">
        <f t="shared" ref="C33:I33" si="8">SUM(C26:C32)</f>
        <v>0</v>
      </c>
      <c r="D33" s="14">
        <f t="shared" si="8"/>
        <v>0</v>
      </c>
      <c r="E33" s="14">
        <f t="shared" si="8"/>
        <v>0</v>
      </c>
      <c r="F33" s="14">
        <f t="shared" si="8"/>
        <v>0</v>
      </c>
      <c r="G33" s="14">
        <f t="shared" si="8"/>
        <v>0</v>
      </c>
      <c r="H33" s="14">
        <f t="shared" si="8"/>
        <v>0</v>
      </c>
      <c r="I33" s="42">
        <f t="shared" si="8"/>
        <v>0</v>
      </c>
      <c r="J33" s="23">
        <f>SUM(C33:I33)</f>
        <v>0</v>
      </c>
      <c r="K33" s="43">
        <f>J33/7</f>
        <v>0</v>
      </c>
    </row>
    <row r="34" spans="1:12" ht="20.100000000000001" customHeight="1" thickBot="1" x14ac:dyDescent="0.5">
      <c r="A34" s="54"/>
      <c r="B34" s="5" t="s">
        <v>8</v>
      </c>
      <c r="C34" s="18">
        <f>C33/24/60</f>
        <v>0</v>
      </c>
      <c r="D34" s="18">
        <f t="shared" ref="D34:I34" si="9">D33/24/60</f>
        <v>0</v>
      </c>
      <c r="E34" s="18">
        <f t="shared" si="9"/>
        <v>0</v>
      </c>
      <c r="F34" s="18">
        <f t="shared" si="9"/>
        <v>0</v>
      </c>
      <c r="G34" s="18">
        <f t="shared" si="9"/>
        <v>0</v>
      </c>
      <c r="H34" s="18">
        <f t="shared" si="9"/>
        <v>0</v>
      </c>
      <c r="I34" s="19">
        <f t="shared" si="9"/>
        <v>0</v>
      </c>
      <c r="J34" s="22">
        <f>J33/24/60</f>
        <v>0</v>
      </c>
      <c r="K34" s="22">
        <f>K33/24/60</f>
        <v>0</v>
      </c>
    </row>
    <row r="35" spans="1:12" ht="20.100000000000001" customHeight="1" thickBot="1" x14ac:dyDescent="0.5">
      <c r="A35" s="15"/>
      <c r="C35" s="17"/>
      <c r="D35" s="17"/>
      <c r="E35" s="17"/>
      <c r="F35" s="17"/>
      <c r="G35" s="17"/>
      <c r="H35" s="17"/>
      <c r="I35" s="17"/>
      <c r="J35" s="16"/>
      <c r="K35" s="16"/>
    </row>
    <row r="36" spans="1:12" ht="20.100000000000001" customHeight="1" x14ac:dyDescent="0.45">
      <c r="A36" s="67" t="s">
        <v>10</v>
      </c>
      <c r="B36" s="6" t="s">
        <v>9</v>
      </c>
      <c r="C36" s="6" t="s">
        <v>18</v>
      </c>
      <c r="D36" s="44"/>
      <c r="E36" s="69" t="e">
        <f>(1-(D37/D36))</f>
        <v>#DIV/0!</v>
      </c>
      <c r="F36" s="69" t="e">
        <f>IF(E36&gt;0.1,"○","×")</f>
        <v>#DIV/0!</v>
      </c>
      <c r="G36" s="26"/>
      <c r="H36" s="44" t="s">
        <v>19</v>
      </c>
      <c r="I36" s="50">
        <f>K17</f>
        <v>0</v>
      </c>
      <c r="J36" s="71" t="e">
        <f>(1-(I37/I36))</f>
        <v>#DIV/0!</v>
      </c>
      <c r="K36" s="73" t="e">
        <f>IF(J36&gt;0.1,"○","×")</f>
        <v>#DIV/0!</v>
      </c>
      <c r="L36" s="25"/>
    </row>
    <row r="37" spans="1:12" ht="20.100000000000001" customHeight="1" thickBot="1" x14ac:dyDescent="0.5">
      <c r="A37" s="68"/>
      <c r="B37" s="8" t="s">
        <v>0</v>
      </c>
      <c r="C37" s="8" t="s">
        <v>18</v>
      </c>
      <c r="D37" s="41"/>
      <c r="E37" s="70"/>
      <c r="F37" s="70"/>
      <c r="G37" s="27"/>
      <c r="H37" s="41" t="s">
        <v>19</v>
      </c>
      <c r="I37" s="49">
        <f>K33</f>
        <v>0</v>
      </c>
      <c r="J37" s="72"/>
      <c r="K37" s="74"/>
      <c r="L37" s="25"/>
    </row>
  </sheetData>
  <mergeCells count="23">
    <mergeCell ref="L24:L25"/>
    <mergeCell ref="A26:A34"/>
    <mergeCell ref="A36:A37"/>
    <mergeCell ref="E36:E37"/>
    <mergeCell ref="F36:F37"/>
    <mergeCell ref="J36:J37"/>
    <mergeCell ref="K36:K37"/>
    <mergeCell ref="A24:A25"/>
    <mergeCell ref="B24:B25"/>
    <mergeCell ref="C24:I24"/>
    <mergeCell ref="J24:J25"/>
    <mergeCell ref="K24:K25"/>
    <mergeCell ref="L8:L9"/>
    <mergeCell ref="A10:A18"/>
    <mergeCell ref="A19:D19"/>
    <mergeCell ref="A1:D1"/>
    <mergeCell ref="A2:K2"/>
    <mergeCell ref="G4:K4"/>
    <mergeCell ref="A8:A9"/>
    <mergeCell ref="B8:B9"/>
    <mergeCell ref="C8:I8"/>
    <mergeCell ref="J8:J9"/>
    <mergeCell ref="K8:K9"/>
  </mergeCells>
  <phoneticPr fontId="1"/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作業日誌(該当作業) </vt:lpstr>
      <vt:lpstr>'作業日誌(該当作業)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2024-04-04T00:44:08Z</cp:lastPrinted>
  <dcterms:created xsi:type="dcterms:W3CDTF">2017-04-25T06:43:18Z</dcterms:created>
  <dcterms:modified xsi:type="dcterms:W3CDTF">2024-04-16T03:20:10Z</dcterms:modified>
</cp:coreProperties>
</file>