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05BE015-7E5D-497D-B3B6-CBD0266C24D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<sst xmlns="http://schemas.openxmlformats.org/spreadsheetml/2006/main" count="3467" uniqueCount="1049">
  <si>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</si>
  <si>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</si>
  <si>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</si>
  <si>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</si>
  <si>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</si>
  <si>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</si>
  <si>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</si>
  <si>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</si>
  <si>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</si>
  <si>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</si>
  <si>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</si>
  <si>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</si>
  <si>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</si>
  <si>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</si>
  <si>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</si>
  <si>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</si>
  <si>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</si>
  <si>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</si>
  <si>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</si>
  <si>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</si>
  <si>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</si>
  <si>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</si>
  <si>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</si>
  <si>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</si>
  <si>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</si>
  <si>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</si>
  <si>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</si>
  <si>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</si>
  <si>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</si>
  <si>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</si>
  <si>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</si>
  <si>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</si>
  <si>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</si>
  <si>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</si>
  <si>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</si>
  <si>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</si>
  <si>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</si>
  <si>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</si>
  <si>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</si>
  <si>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</si>
  <si>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</si>
  <si>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</si>
  <si>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</si>
  <si>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</si>
  <si>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</si>
  <si>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</si>
  <si>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</si>
  <si>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</si>
  <si>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</si>
  <si>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</si>
  <si>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</si>
  <si>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</si>
  <si>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</si>
  <si>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</si>
  <si>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</si>
  <si>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</si>
  <si>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</si>
  <si>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</si>
  <si>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</si>
  <si>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</si>
  <si>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</si>
  <si>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</si>
  <si>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</si>
  <si>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</si>
  <si>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</si>
  <si>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</si>
  <si>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</si>
  <si>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</si>
  <si>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</si>
  <si>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</si>
  <si>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</si>
  <si>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</si>
  <si>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</si>
  <si>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</si>
  <si>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</si>
  <si>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</si>
  <si>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</si>
  <si>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</si>
  <si>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</si>
  <si>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</si>
  <si>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</si>
  <si>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</si>
  <si>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</si>
  <si>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</si>
  <si>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</si>
  <si>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</si>
  <si>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</si>
  <si>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</si>
  <si>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</si>
  <si>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</si>
  <si>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</si>
  <si>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</si>
  <si>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</si>
  <si>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</si>
  <si>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</si>
  <si>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</si>
  <si>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</si>
  <si>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</si>
  <si>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</si>
  <si>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</si>
  <si>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</si>
  <si>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</si>
  <si>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</si>
  <si>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</si>
  <si>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</si>
  <si>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</si>
  <si>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</si>
  <si>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</si>
  <si>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</si>
  <si>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</si>
  <si>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</si>
  <si>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</si>
  <si>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</si>
  <si>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</si>
  <si>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</si>
  <si>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</si>
  <si>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</si>
  <si>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</si>
  <si>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</si>
  <si>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</si>
  <si>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</si>
  <si>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</si>
  <si>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</si>
  <si>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</si>
  <si>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</si>
  <si>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</si>
  <si>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</si>
  <si>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</si>
  <si>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</si>
  <si>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</si>
  <si>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</si>
  <si>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</si>
  <si>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</si>
  <si>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</si>
  <si>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</si>
  <si>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</si>
  <si>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</si>
  <si>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</si>
  <si>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</si>
  <si>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</si>
  <si>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</si>
  <si>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</si>
  <si>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</si>
  <si>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</si>
  <si>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</si>
  <si>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</si>
  <si>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</si>
  <si>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</si>
  <si>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</si>
  <si>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</si>
  <si>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</si>
  <si>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</si>
  <si>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</si>
  <si>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</si>
  <si>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</si>
  <si>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</si>
  <si>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</si>
  <si>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</si>
  <si>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</si>
  <si>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</si>
  <si>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</si>
  <si>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</si>
  <si>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</si>
  <si>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</si>
  <si>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</si>
  <si>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</si>
  <si>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</si>
  <si>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</si>
  <si>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</si>
  <si>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</si>
  <si>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</si>
  <si>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</si>
  <si>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</si>
  <si>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</si>
  <si>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</si>
  <si>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</si>
  <si>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</si>
  <si>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</si>
  <si>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</si>
  <si>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</si>
  <si>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</si>
  <si>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</si>
  <si>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</si>
  <si>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</si>
  <si>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</si>
  <si>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</si>
  <si>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</si>
  <si>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</si>
  <si>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</si>
  <si>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</si>
  <si>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</si>
  <si>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</si>
  <si>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</si>
  <si>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</si>
  <si>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</si>
  <si>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</si>
  <si>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</si>
  <si>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</si>
  <si>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</si>
  <si>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</si>
  <si>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</si>
  <si>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</si>
  <si>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</si>
  <si>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</si>
  <si>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</si>
  <si>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</si>
  <si>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</si>
  <si>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</si>
  <si>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</si>
  <si>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</si>
  <si>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</si>
  <si>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</si>
  <si>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</si>
  <si>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</si>
  <si>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</si>
  <si>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</si>
  <si>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</si>
  <si>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</si>
  <si>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</si>
  <si>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</si>
  <si>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</si>
  <si>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</si>
  <si>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</si>
  <si>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</si>
  <si>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</si>
  <si>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</si>
  <si>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</si>
  <si>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</si>
  <si>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</si>
  <si>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</si>
  <si>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</si>
  <si>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</si>
  <si>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</si>
  <si>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</si>
  <si>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</si>
  <si>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</si>
  <si>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</si>
  <si>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</si>
  <si>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</si>
  <si>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</si>
  <si>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</si>
  <si>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</si>
  <si>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</si>
  <si>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</si>
  <si>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</si>
  <si>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</si>
  <si>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</si>
  <si>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</si>
  <si>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</si>
  <si>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</si>
  <si>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</si>
  <si>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</si>
  <si>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</si>
  <si>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</si>
  <si>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</si>
  <si>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</si>
  <si>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</si>
  <si>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</si>
  <si>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</si>
  <si>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</si>
  <si>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</si>
  <si>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</si>
  <si>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</si>
  <si>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</si>
  <si>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</si>
  <si>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</si>
  <si>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</si>
  <si>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</si>
  <si>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</si>
  <si>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</si>
  <si>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</si>
  <si>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</si>
  <si>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</si>
  <si>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</si>
  <si>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</si>
  <si>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</si>
  <si>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</si>
  <si>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</si>
  <si>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</si>
  <si>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</si>
  <si>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</si>
  <si>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</si>
  <si>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</si>
  <si>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</si>
  <si>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</si>
  <si>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</si>
  <si>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</si>
  <si>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</si>
  <si>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</si>
  <si>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</si>
  <si>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</si>
  <si>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</si>
  <si>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</si>
  <si>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</si>
  <si>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</si>
  <si>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</si>
  <si>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</si>
  <si>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</si>
  <si>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</si>
  <si>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</si>
  <si>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</si>
  <si>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</si>
  <si>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</si>
  <si>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</si>
  <si>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</si>
  <si>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</si>
  <si>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</si>
  <si>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</si>
  <si>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</si>
  <si>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</si>
  <si>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</si>
  <si>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</si>
  <si>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</si>
  <si>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</si>
  <si>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</si>
  <si>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</si>
  <si>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</si>
  <si>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</si>
  <si>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</si>
  <si>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</si>
  <si>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</si>
  <si>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</si>
  <si>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</si>
  <si>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</si>
  <si>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</si>
  <si>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</si>
  <si>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</si>
  <si>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</si>
  <si>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</si>
  <si>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</si>
  <si>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</si>
  <si>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</si>
  <si>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</si>
  <si>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</si>
  <si>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</si>
  <si>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</si>
  <si>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</si>
  <si>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</si>
  <si>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</si>
  <si>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</si>
  <si>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</si>
  <si>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</si>
  <si>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</si>
  <si>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</si>
  <si>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</si>
  <si>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</si>
  <si>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</si>
  <si>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</si>
  <si>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</si>
  <si>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</si>
  <si>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</si>
  <si>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</si>
  <si>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</si>
  <si>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</si>
  <si>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</si>
  <si>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</si>
  <si>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</si>
  <si>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</si>
  <si>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</si>
  <si>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</si>
  <si>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</si>
  <si>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</si>
  <si>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</si>
  <si>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</si>
  <si>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</si>
  <si>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</si>
  <si>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</si>
  <si>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</si>
  <si>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</si>
  <si>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</si>
  <si>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</si>
  <si>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</si>
  <si>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</si>
  <si>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</si>
  <si>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</si>
  <si>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</si>
  <si>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</si>
  <si>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</si>
  <si>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</si>
  <si>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</si>
  <si>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</si>
  <si>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</si>
  <si>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</si>
  <si>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</si>
  <si>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</si>
  <si>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</si>
  <si>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</si>
  <si>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</si>
  <si>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</si>
  <si>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</si>
  <si>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</si>
  <si>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</si>
  <si>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</si>
  <si>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</si>
  <si>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</si>
  <si>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</si>
  <si>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</si>
  <si>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</si>
  <si>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</si>
  <si>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</si>
  <si>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</si>
  <si>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</si>
  <si>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</si>
  <si>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</si>
  <si>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</si>
  <si>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</si>
  <si>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</si>
  <si>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</si>
  <si>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</si>
  <si>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</si>
  <si>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</si>
  <si>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</si>
  <si>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</si>
  <si>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</si>
  <si>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</si>
  <si>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</si>
  <si>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</si>
  <si>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</si>
  <si>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</si>
  <si>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</si>
  <si>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</si>
  <si>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</si>
  <si>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</si>
  <si>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</si>
  <si>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</si>
  <si>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</si>
  <si>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</si>
  <si>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</si>
  <si>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</si>
  <si>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</si>
  <si>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</si>
  <si>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</si>
  <si>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</si>
  <si>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</si>
  <si>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</si>
  <si>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</si>
  <si>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</si>
  <si>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</si>
  <si>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</si>
  <si>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</si>
  <si>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</si>
  <si>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</si>
  <si>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</si>
  <si>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</si>
  <si>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</si>
  <si>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</si>
  <si>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</si>
  <si>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</si>
  <si>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</si>
  <si>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</si>
  <si>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</si>
  <si>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</si>
  <si>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</si>
  <si>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</si>
  <si>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</si>
  <si>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</si>
  <si>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</si>
  <si>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</si>
  <si>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</si>
  <si>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</si>
  <si>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</si>
  <si>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</si>
  <si>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</si>
  <si>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</si>
  <si>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</si>
  <si>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</si>
  <si>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</si>
  <si>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</si>
  <si>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</si>
  <si>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</si>
  <si>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</si>
  <si>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</si>
  <si>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</si>
  <si>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</si>
  <si>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</si>
  <si>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</si>
  <si>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</si>
  <si>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</si>
  <si>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</si>
  <si>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</si>
  <si>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</si>
  <si>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</si>
  <si>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</si>
  <si>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</si>
  <si>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</si>
  <si>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</si>
  <si>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</si>
  <si>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</si>
  <si>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</si>
  <si>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</si>
  <si>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</si>
  <si>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</si>
  <si>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</si>
  <si>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</si>
  <si>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</si>
  <si>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</si>
  <si>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</si>
  <si>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</si>
  <si>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</si>
  <si>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</si>
  <si>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</si>
  <si>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</si>
  <si>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</si>
  <si>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</si>
  <si>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</si>
  <si>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</si>
  <si>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</si>
  <si>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</si>
  <si>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</si>
  <si>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</si>
  <si>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</si>
  <si>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</si>
  <si>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</si>
  <si>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</si>
  <si>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</si>
  <si>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</si>
  <si>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</si>
  <si>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</si>
  <si>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</si>
  <si>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</si>
  <si>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</si>
  <si>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</si>
  <si>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</si>
  <si>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</si>
  <si>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</si>
  <si>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</si>
  <si>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</si>
  <si>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</si>
  <si>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</si>
  <si>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</si>
  <si>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</si>
  <si>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</si>
  <si>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</si>
  <si>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</si>
  <si>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</si>
  <si>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</si>
  <si>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</si>
  <si>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</si>
  <si>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</si>
  <si>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</si>
  <si>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</si>
  <si>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</si>
  <si>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</si>
  <si>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</si>
  <si>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</si>
  <si>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</si>
  <si>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</si>
  <si>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</si>
  <si>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</si>
  <si>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</si>
  <si>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</si>
  <si>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</si>
  <si>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</si>
  <si>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</si>
  <si>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</si>
  <si>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</si>
  <si>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</si>
  <si>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</si>
  <si>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</si>
  <si>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</si>
  <si>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</si>
  <si>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</si>
  <si>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</si>
  <si>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</si>
  <si>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</si>
  <si>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</si>
  <si>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</si>
  <si>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</si>
  <si>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</si>
  <si>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</si>
  <si>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</si>
  <si>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</si>
  <si>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</si>
  <si>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</si>
  <si>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</si>
  <si>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</si>
  <si>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</si>
  <si>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</si>
  <si>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</si>
  <si>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</si>
  <si>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</si>
  <si>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</si>
  <si>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</si>
  <si>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</si>
  <si>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</si>
  <si>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</si>
  <si>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</si>
  <si>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</si>
  <si>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</si>
  <si>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</si>
  <si>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</si>
  <si>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</si>
  <si>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</si>
  <si>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</si>
  <si>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</si>
  <si>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</si>
  <si>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</si>
  <si>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</si>
  <si>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</si>
  <si>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</si>
  <si>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</si>
  <si>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</si>
  <si>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</si>
  <si>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</si>
  <si>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</si>
  <si>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</si>
  <si>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</si>
  <si>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</si>
  <si>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</si>
  <si>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</si>
  <si>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</si>
  <si>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</si>
  <si>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</si>
  <si>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</si>
  <si>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</si>
  <si>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</si>
  <si>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</si>
  <si>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</si>
  <si>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</si>
  <si>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</si>
  <si>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</si>
  <si>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</si>
  <si>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</si>
  <si>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</si>
  <si>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</si>
  <si>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</si>
  <si>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</si>
  <si>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</si>
  <si>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</si>
  <si>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</si>
  <si>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</si>
  <si>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</si>
  <si>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</si>
  <si>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</si>
  <si>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</si>
  <si>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</si>
  <si>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</si>
  <si>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</si>
  <si>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</si>
  <si>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</si>
  <si>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</si>
  <si>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</si>
  <si>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</si>
  <si>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</si>
  <si>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</si>
  <si>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</si>
  <si>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</si>
  <si>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</si>
  <si>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</si>
  <si>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</si>
  <si>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</si>
  <si>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</si>
  <si>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</si>
  <si>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</si>
  <si>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</si>
  <si>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</si>
  <si>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</si>
  <si>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</si>
  <si>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</si>
  <si>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</si>
  <si>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</si>
  <si>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</si>
  <si>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</si>
  <si>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</si>
  <si>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</si>
  <si>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</si>
  <si>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</si>
  <si>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</si>
  <si>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</si>
  <si>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</si>
  <si>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</si>
  <si>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</si>
  <si>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</si>
  <si>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</si>
  <si>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</si>
  <si>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</si>
  <si>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</si>
  <si>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</si>
  <si>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</si>
  <si>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</si>
  <si>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</si>
  <si>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</si>
  <si>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</si>
  <si>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</si>
  <si>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</si>
  <si>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</si>
  <si>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</si>
  <si>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</si>
  <si>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</si>
  <si>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</si>
  <si>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</si>
  <si>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</si>
  <si>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</si>
  <si>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</si>
  <si>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</si>
  <si>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</si>
  <si>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</si>
  <si>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</si>
  <si>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</si>
  <si>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</si>
  <si>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</si>
  <si>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</si>
  <si>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</si>
  <si>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</si>
  <si>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</si>
  <si>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</si>
  <si>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</si>
  <si>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</si>
  <si>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</si>
  <si>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</si>
  <si>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</si>
  <si>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</si>
  <si>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</si>
  <si>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</si>
  <si>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</si>
  <si>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</si>
  <si>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</si>
  <si>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</si>
  <si>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</si>
  <si>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</si>
  <si>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</si>
  <si>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</si>
  <si>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</si>
  <si>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</si>
  <si>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</si>
  <si>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</si>
  <si>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</si>
  <si>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</si>
  <si>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</si>
  <si>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</si>
  <si>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</si>
  <si>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</si>
  <si>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</si>
  <si>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</si>
  <si>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</si>
  <si>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</si>
  <si>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</si>
  <si>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</si>
  <si>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</si>
  <si>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</si>
  <si>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</si>
  <si>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</si>
  <si>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</si>
  <si>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</si>
  <si>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</si>
  <si>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</si>
  <si>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</si>
  <si>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</si>
  <si>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</si>
  <si>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</si>
  <si>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</si>
  <si>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</si>
  <si>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</si>
  <si>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</si>
  <si>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</si>
  <si>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</si>
  <si>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</si>
  <si>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</si>
  <si>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</si>
  <si>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</si>
  <si>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</si>
  <si>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</si>
  <si>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</si>
  <si>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</si>
  <si>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</si>
  <si>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</si>
  <si>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</si>
  <si>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</si>
  <si>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</si>
  <si>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</si>
  <si>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</si>
  <si>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</si>
  <si>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</si>
  <si>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</si>
  <si>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</si>
  <si>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</si>
  <si>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</si>
  <si>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</si>
  <si>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</si>
  <si>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</si>
  <si>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</si>
  <si>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</si>
  <si>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</si>
  <si>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</si>
  <si>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</si>
  <si>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</si>
  <si>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</si>
  <si>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</si>
  <si>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</si>
  <si>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</si>
  <si>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</si>
  <si>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</si>
  <si>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</si>
  <si>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</si>
  <si>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</si>
  <si>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</si>
  <si>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</si>
  <si>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</si>
  <si>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</si>
  <si>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</si>
  <si>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</si>
  <si>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</si>
  <si>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</si>
  <si>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</si>
  <si>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</si>
  <si>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</si>
  <si>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</si>
  <si>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</si>
  <si>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</si>
  <si>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</si>
  <si>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</si>
  <si>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</si>
  <si>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</si>
  <si>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</si>
  <si>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</si>
  <si>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</si>
  <si>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</si>
  <si>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</si>
  <si>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</si>
  <si>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</si>
  <si>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</si>
  <si>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</si>
  <si>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</si>
  <si>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</si>
  <si>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</si>
  <si>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</si>
  <si>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</si>
  <si>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</si>
  <si>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</si>
  <si>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</si>
  <si>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</si>
  <si>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</si>
  <si>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</si>
  <si>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</si>
  <si>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</si>
  <si>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</si>
  <si>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</si>
  <si>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</si>
  <si>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</si>
  <si>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</si>
  <si>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</si>
  <si>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</si>
  <si>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</si>
  <si>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</si>
  <si>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</si>
  <si>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</si>
  <si>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</si>
  <si>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</si>
  <si>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</si>
  <si>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</si>
  <si>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</si>
  <si>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</si>
  <si>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</si>
  <si>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</si>
  <si>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</si>
  <si>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</si>
  <si>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</si>
  <si>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</si>
  <si>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</si>
  <si>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</si>
  <si>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</si>
  <si>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</si>
  <si>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</si>
  <si>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</si>
  <si>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</si>
  <si>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</si>
  <si>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</si>
  <si>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</si>
  <si>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</si>
  <si>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</si>
  <si>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</si>
  <si>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</si>
  <si>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</si>
  <si>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</si>
  <si>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</si>
  <si>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</si>
  <si>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</si>
  <si>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</si>
  <si>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</si>
  <si>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</si>
  <si>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</si>
  <si>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</si>
  <si>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</si>
  <si>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</si>
  <si>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</si>
  <si>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</si>
  <si>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</si>
  <si>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</si>
  <si>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</si>
  <si>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</si>
  <si>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</si>
  <si>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</si>
  <si>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</si>
  <si>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</si>
  <si>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</si>
  <si>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</si>
  <si>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</si>
  <si>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</si>
  <si>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</si>
  <si>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</si>
  <si>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</si>
  <si>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</si>
  <si>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</si>
  <si>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</si>
  <si>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</si>
  <si>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</si>
  <si>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</si>
  <si>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</si>
  <si>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</si>
  <si>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</si>
  <si>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</si>
  <si>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</si>
  <si>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</si>
  <si>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</si>
  <si>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</si>
  <si>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</si>
  <si>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</si>
  <si>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</si>
  <si>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</si>
  <si>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</si>
  <si>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</si>
  <si>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</si>
  <si>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</si>
  <si>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</si>
  <si>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</si>
  <si>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</si>
  <si>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</si>
  <si>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</si>
  <si>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</si>
  <si>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</si>
  <si>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</si>
  <si>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</si>
  <si>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</si>
  <si>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</si>
  <si>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</si>
  <si>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</si>
  <si>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</si>
  <si>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</si>
  <si>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</si>
  <si>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</si>
  <si>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</si>
  <si>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</si>
  <si>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</si>
  <si>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</si>
  <si>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</si>
  <si>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</si>
  <si>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</si>
  <si>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</si>
  <si>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</si>
  <si>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</si>
  <si>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</si>
  <si>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</si>
  <si>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</si>
  <si>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</si>
  <si>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</si>
  <si>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</si>
  <si>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</si>
  <si>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</si>
  <si>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</si>
  <si>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</si>
  <si>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</si>
  <si>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</si>
  <si>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</si>
  <si>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</si>
  <si>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</si>
  <si>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</si>
  <si>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</si>
  <si>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</si>
  <si>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</si>
  <si>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</si>
  <si>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</si>
  <si>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</si>
  <si>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</si>
  <si>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</si>
  <si>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</si>
  <si>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</si>
  <si>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</si>
  <si>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</si>
  <si>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</si>
  <si>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</si>
  <si>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</si>
  <si>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</si>
  <si>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</si>
  <si>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</si>
  <si>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</si>
  <si>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</si>
  <si>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</si>
  <si>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</si>
  <si>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</si>
  <si>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</si>
  <si>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</si>
  <si>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</si>
  <si>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</si>
  <si>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</si>
  <si>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</si>
  <si>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</si>
  <si>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</si>
  <si>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</si>
  <si>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</si>
  <si>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</si>
  <si>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</si>
  <si>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</si>
  <si>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</si>
  <si>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</si>
  <si>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</si>
  <si>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</si>
  <si>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</si>
  <si>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</si>
  <si>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</si>
  <si>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</si>
  <si>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</si>
  <si>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</si>
  <si>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</si>
  <si>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</si>
  <si>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</si>
  <si>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</si>
  <si>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</si>
  <si>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</si>
  <si>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</si>
  <si>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</si>
  <si>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</si>
  <si>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</si>
  <si>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</si>
  <si>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</si>
  <si>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</si>
  <si>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</si>
  <si>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</si>
  <si>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</si>
  <si>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</si>
  <si>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</si>
  <si>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</si>
  <si>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</si>
  <si>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</si>
  <si>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</si>
  <si>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</si>
  <si>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東葛医療福祉センター光陽園</t>
    <phoneticPr fontId="3"/>
  </si>
  <si>
    <t>〒277-0053 柏市酒井根２４</t>
    <phoneticPr fontId="3"/>
  </si>
  <si>
    <t>〇</t>
  </si>
  <si>
    <t>未突合</t>
  </si>
  <si>
    <t>社会福祉法人</t>
  </si>
  <si>
    <t>複数の診療科で活用</t>
  </si>
  <si>
    <t>内科</t>
  </si>
  <si>
    <t>リハビリテーション科</t>
  </si>
  <si>
    <t>未突合</t>
    <phoneticPr fontId="10"/>
  </si>
  <si>
    <t>ＤＰＣ病院ではない</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</si>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</sst>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652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1046</v>
      </c>
      <c r="M9" s="282" t="s">
        <v>1048</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1037</v>
      </c>
      <c r="M13" s="28" t="s">
        <v>1037</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1038</v>
      </c>
      <c r="M17" s="29" t="s">
        <v>1038</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1046</v>
      </c>
      <c r="M22" s="282" t="s">
        <v>1048</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1037</v>
      </c>
      <c r="M26" s="28" t="s">
        <v>1037</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1046</v>
      </c>
      <c r="M35" s="282" t="s">
        <v>1048</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1046</v>
      </c>
      <c r="M44" s="282" t="s">
        <v>1048</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1048</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1039</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80</v>
      </c>
      <c r="K99" s="237" t="str">
        <f>IF(OR(COUNTIF(L99:M99,"未確認")&gt;0,COUNTIF(L99:M99,"~*")&gt;0),"※","")</f>
        <v/>
      </c>
      <c r="L99" s="258">
        <v>40</v>
      </c>
      <c r="M99" s="258">
        <v>40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80</v>
      </c>
      <c r="K101" s="237" t="str">
        <f>IF(OR(COUNTIF(L101:M101,"未確認")&gt;0,COUNTIF(L101:M101,"~*")&gt;0),"※","")</f>
        <v/>
      </c>
      <c r="L101" s="258">
        <v>40</v>
      </c>
      <c r="M101" s="258">
        <v>40</v>
      </c>
    </row>
    <row r="102" spans="1:22" s="83" customFormat="1" ht="34.5" customHeight="1">
      <c r="A102" s="244" t="s">
        <v>610</v>
      </c>
      <c r="B102" s="84"/>
      <c r="C102" s="376"/>
      <c r="D102" s="378"/>
      <c r="E102" s="316" t="s">
        <v>612</v>
      </c>
      <c r="F102" s="317"/>
      <c r="G102" s="317"/>
      <c r="H102" s="318"/>
      <c r="I102" s="419"/>
      <c r="J102" s="256">
        <f t="shared" si="0"/>
        <v>80</v>
      </c>
      <c r="K102" s="237" t="str">
        <f t="shared" ref="K102:K111" si="1">IF(OR(COUNTIF(L101:M101,"未確認")&gt;0,COUNTIF(L101:M101,"~*")&gt;0),"※","")</f>
        <v/>
      </c>
      <c r="L102" s="258">
        <v>40</v>
      </c>
      <c r="M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1040</v>
      </c>
    </row>
    <row r="121" spans="1:22" s="83" customFormat="1" ht="40.5" customHeight="1">
      <c r="A121" s="244" t="s">
        <v>618</v>
      </c>
      <c r="B121" s="1"/>
      <c r="C121" s="295"/>
      <c r="D121" s="297"/>
      <c r="E121" s="333" t="s">
        <v>53</v>
      </c>
      <c r="F121" s="334"/>
      <c r="G121" s="334"/>
      <c r="H121" s="335"/>
      <c r="I121" s="353"/>
      <c r="J121" s="101"/>
      <c r="K121" s="102"/>
      <c r="L121" s="98" t="s">
        <v>1041</v>
      </c>
      <c r="M121" s="98" t="s">
        <v>1041</v>
      </c>
    </row>
    <row r="122" spans="1:22" s="83" customFormat="1" ht="40.5" customHeight="1">
      <c r="A122" s="244" t="s">
        <v>619</v>
      </c>
      <c r="B122" s="1"/>
      <c r="C122" s="295"/>
      <c r="D122" s="297"/>
      <c r="E122" s="395"/>
      <c r="F122" s="417"/>
      <c r="G122" s="417"/>
      <c r="H122" s="396"/>
      <c r="I122" s="353"/>
      <c r="J122" s="101"/>
      <c r="K122" s="102"/>
      <c r="L122" s="98" t="s">
        <v>534</v>
      </c>
      <c r="M122" s="98" t="s">
        <v>534</v>
      </c>
    </row>
    <row r="123" spans="1:22" s="83" customFormat="1" ht="40.5" customHeight="1">
      <c r="A123" s="244" t="s">
        <v>620</v>
      </c>
      <c r="B123" s="1"/>
      <c r="C123" s="289"/>
      <c r="D123" s="290"/>
      <c r="E123" s="376"/>
      <c r="F123" s="377"/>
      <c r="G123" s="377"/>
      <c r="H123" s="378"/>
      <c r="I123" s="340"/>
      <c r="J123" s="105"/>
      <c r="K123" s="106"/>
      <c r="L123" s="98" t="s">
        <v>1042</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535</v>
      </c>
    </row>
    <row r="132" spans="1:22" s="83" customFormat="1" ht="34.5" customHeight="1">
      <c r="A132" s="244" t="s">
        <v>621</v>
      </c>
      <c r="B132" s="84"/>
      <c r="C132" s="295"/>
      <c r="D132" s="297"/>
      <c r="E132" s="319" t="s">
        <v>58</v>
      </c>
      <c r="F132" s="320"/>
      <c r="G132" s="320"/>
      <c r="H132" s="321"/>
      <c r="I132" s="388"/>
      <c r="J132" s="101"/>
      <c r="K132" s="102"/>
      <c r="L132" s="82">
        <v>40</v>
      </c>
      <c r="M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t="s">
        <v>1043</v>
      </c>
      <c r="M145" s="117" t="s">
        <v>1043</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t="s">
        <v>1043</v>
      </c>
      <c r="M146" s="117" t="s">
        <v>1043</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t="s">
        <v>1043</v>
      </c>
      <c r="M147" s="117" t="s">
        <v>1043</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t="s">
        <v>1043</v>
      </c>
      <c r="M148" s="117" t="s">
        <v>1043</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t="s">
        <v>1043</v>
      </c>
      <c r="M149" s="117" t="s">
        <v>1043</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t="s">
        <v>1043</v>
      </c>
      <c r="M150" s="117" t="s">
        <v>1043</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t="s">
        <v>1043</v>
      </c>
      <c r="M151" s="117" t="s">
        <v>1043</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t="s">
        <v>1043</v>
      </c>
      <c r="M152" s="117" t="s">
        <v>1043</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t="s">
        <v>1043</v>
      </c>
      <c r="M153" s="117" t="s">
        <v>1043</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t="s">
        <v>1043</v>
      </c>
      <c r="M154" s="117" t="s">
        <v>1043</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t="s">
        <v>1043</v>
      </c>
      <c r="M155" s="117" t="s">
        <v>1043</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t="s">
        <v>1043</v>
      </c>
      <c r="M156" s="117" t="s">
        <v>1043</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t="s">
        <v>1043</v>
      </c>
      <c r="M157" s="117" t="s">
        <v>1043</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t="s">
        <v>1043</v>
      </c>
      <c r="M158" s="117" t="s">
        <v>1043</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t="s">
        <v>1043</v>
      </c>
      <c r="M159" s="117" t="s">
        <v>1043</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t="s">
        <v>1043</v>
      </c>
      <c r="M160" s="117" t="s">
        <v>1043</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t="s">
        <v>1043</v>
      </c>
      <c r="M161" s="117" t="s">
        <v>1043</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t="s">
        <v>1043</v>
      </c>
      <c r="M162" s="117" t="s">
        <v>1043</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t="s">
        <v>1043</v>
      </c>
      <c r="M163" s="117" t="s">
        <v>1043</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t="s">
        <v>1043</v>
      </c>
      <c r="M164" s="117" t="s">
        <v>1043</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t="s">
        <v>1043</v>
      </c>
      <c r="M165" s="117" t="s">
        <v>1043</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t="s">
        <v>1043</v>
      </c>
      <c r="M166" s="117" t="s">
        <v>1043</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t="s">
        <v>1043</v>
      </c>
      <c r="M167" s="117" t="s">
        <v>1043</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t="s">
        <v>1043</v>
      </c>
      <c r="M168" s="117" t="s">
        <v>1043</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t="s">
        <v>1043</v>
      </c>
      <c r="M169" s="117" t="s">
        <v>1043</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t="s">
        <v>1043</v>
      </c>
      <c r="M170" s="117" t="s">
        <v>1043</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t="s">
        <v>1043</v>
      </c>
      <c r="M171" s="117" t="s">
        <v>1043</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t="s">
        <v>1043</v>
      </c>
      <c r="M172" s="117" t="s">
        <v>1043</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t="s">
        <v>1043</v>
      </c>
      <c r="M173" s="117" t="s">
        <v>1043</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t="s">
        <v>1043</v>
      </c>
      <c r="M174" s="117" t="s">
        <v>1043</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t="s">
        <v>1043</v>
      </c>
      <c r="M175" s="117" t="s">
        <v>1043</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t="s">
        <v>1043</v>
      </c>
      <c r="M176" s="117" t="s">
        <v>1043</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t="s">
        <v>1043</v>
      </c>
      <c r="M177" s="117" t="s">
        <v>1043</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t="s">
        <v>1043</v>
      </c>
      <c r="M178" s="117" t="s">
        <v>1043</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t="s">
        <v>1043</v>
      </c>
      <c r="M179" s="117" t="s">
        <v>1043</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t="s">
        <v>1043</v>
      </c>
      <c r="M180" s="117" t="s">
        <v>1043</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t="s">
        <v>1043</v>
      </c>
      <c r="M181" s="117" t="s">
        <v>1043</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t="s">
        <v>1043</v>
      </c>
      <c r="M182" s="117" t="s">
        <v>1043</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t="s">
        <v>1043</v>
      </c>
      <c r="M183" s="117" t="s">
        <v>1043</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t="s">
        <v>1043</v>
      </c>
      <c r="M184" s="117" t="s">
        <v>1043</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t="s">
        <v>1043</v>
      </c>
      <c r="M185" s="117" t="s">
        <v>1043</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t="s">
        <v>1043</v>
      </c>
      <c r="M186" s="117" t="s">
        <v>1043</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t="s">
        <v>1043</v>
      </c>
      <c r="M187" s="117" t="s">
        <v>1043</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t="s">
        <v>1043</v>
      </c>
      <c r="M188" s="117" t="s">
        <v>1043</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t="s">
        <v>1043</v>
      </c>
      <c r="M189" s="117" t="s">
        <v>1043</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t="s">
        <v>1043</v>
      </c>
      <c r="M190" s="117" t="s">
        <v>1043</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t="s">
        <v>1043</v>
      </c>
      <c r="M191" s="117" t="s">
        <v>1043</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t="s">
        <v>1043</v>
      </c>
      <c r="M192" s="117" t="s">
        <v>1043</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t="s">
        <v>1043</v>
      </c>
      <c r="M193" s="117" t="s">
        <v>1043</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t="s">
        <v>1043</v>
      </c>
      <c r="M194" s="117" t="s">
        <v>1043</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t="s">
        <v>1043</v>
      </c>
      <c r="M195" s="117" t="s">
        <v>1043</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t="s">
        <v>1043</v>
      </c>
      <c r="M196" s="117" t="s">
        <v>1043</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t="s">
        <v>1043</v>
      </c>
      <c r="M197" s="117" t="s">
        <v>1043</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t="s">
        <v>1043</v>
      </c>
      <c r="M198" s="117" t="s">
        <v>1043</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t="s">
        <v>1043</v>
      </c>
      <c r="M199" s="117" t="s">
        <v>1043</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t="s">
        <v>1043</v>
      </c>
      <c r="M200" s="117" t="s">
        <v>1043</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t="s">
        <v>1043</v>
      </c>
      <c r="M201" s="117" t="s">
        <v>1043</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t="s">
        <v>1043</v>
      </c>
      <c r="M202" s="117" t="s">
        <v>1043</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t="s">
        <v>1043</v>
      </c>
      <c r="M203" s="117" t="s">
        <v>1043</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t="s">
        <v>1043</v>
      </c>
      <c r="M204" s="117" t="s">
        <v>1043</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t="s">
        <v>1043</v>
      </c>
      <c r="M205" s="117" t="s">
        <v>1043</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t="s">
        <v>1043</v>
      </c>
      <c r="M206" s="117" t="s">
        <v>1043</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t="s">
        <v>1043</v>
      </c>
      <c r="M207" s="117" t="s">
        <v>1043</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t="s">
        <v>1043</v>
      </c>
      <c r="M208" s="117" t="s">
        <v>1043</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t="s">
        <v>1043</v>
      </c>
      <c r="M209" s="117" t="s">
        <v>1043</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t="s">
        <v>1043</v>
      </c>
      <c r="M210" s="117" t="s">
        <v>1043</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t="s">
        <v>1043</v>
      </c>
      <c r="M211" s="117" t="s">
        <v>1043</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t="s">
        <v>1043</v>
      </c>
      <c r="M212" s="117" t="s">
        <v>1043</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t="s">
        <v>1043</v>
      </c>
      <c r="M213" s="117" t="s">
        <v>1043</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t="s">
        <v>1043</v>
      </c>
      <c r="M214" s="117" t="s">
        <v>1043</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t="s">
        <v>1043</v>
      </c>
      <c r="M215" s="117" t="s">
        <v>1043</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t="s">
        <v>1043</v>
      </c>
      <c r="M216" s="117" t="s">
        <v>1043</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t="s">
        <v>1043</v>
      </c>
      <c r="M217" s="117" t="s">
        <v>1043</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t="s">
        <v>1043</v>
      </c>
      <c r="M218" s="117" t="s">
        <v>1043</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t="s">
        <v>1043</v>
      </c>
      <c r="M219" s="117" t="s">
        <v>1043</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t="s">
        <v>1043</v>
      </c>
      <c r="M220" s="117" t="s">
        <v>1043</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28</v>
      </c>
      <c r="K269" s="81" t="str">
        <f t="shared" si="8"/>
        <v/>
      </c>
      <c r="L269" s="147">
        <v>13</v>
      </c>
      <c r="M269" s="147">
        <v>15</v>
      </c>
    </row>
    <row r="270" spans="1:22" s="83" customFormat="1" ht="34.5" customHeight="1">
      <c r="A270" s="249" t="s">
        <v>725</v>
      </c>
      <c r="B270" s="120"/>
      <c r="C270" s="370"/>
      <c r="D270" s="370"/>
      <c r="E270" s="370"/>
      <c r="F270" s="370"/>
      <c r="G270" s="370" t="s">
        <v>148</v>
      </c>
      <c r="H270" s="370"/>
      <c r="I270" s="403"/>
      <c r="J270" s="266">
        <f t="shared" si="9"/>
        <v>3.8</v>
      </c>
      <c r="K270" s="81" t="str">
        <f t="shared" si="8"/>
        <v/>
      </c>
      <c r="L270" s="148">
        <v>2.4</v>
      </c>
      <c r="M270" s="148">
        <v>1.4</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5</v>
      </c>
      <c r="M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row>
    <row r="273" spans="1:13" s="83" customFormat="1" ht="34.5" customHeight="1">
      <c r="A273" s="249" t="s">
        <v>727</v>
      </c>
      <c r="B273" s="120"/>
      <c r="C273" s="370" t="s">
        <v>152</v>
      </c>
      <c r="D273" s="371"/>
      <c r="E273" s="371"/>
      <c r="F273" s="371"/>
      <c r="G273" s="370" t="s">
        <v>146</v>
      </c>
      <c r="H273" s="370"/>
      <c r="I273" s="403"/>
      <c r="J273" s="266">
        <f t="shared" si="9"/>
        <v>34</v>
      </c>
      <c r="K273" s="81" t="str">
        <f t="shared" si="8"/>
        <v/>
      </c>
      <c r="L273" s="147">
        <v>17</v>
      </c>
      <c r="M273" s="147">
        <v>17</v>
      </c>
    </row>
    <row r="274" spans="1:13" s="83" customFormat="1" ht="34.5" customHeight="1">
      <c r="A274" s="249" t="s">
        <v>727</v>
      </c>
      <c r="B274" s="120"/>
      <c r="C274" s="371"/>
      <c r="D274" s="371"/>
      <c r="E274" s="371"/>
      <c r="F274" s="371"/>
      <c r="G274" s="370" t="s">
        <v>148</v>
      </c>
      <c r="H274" s="370"/>
      <c r="I274" s="403"/>
      <c r="J274" s="266">
        <f t="shared" si="9"/>
        <v>3.7</v>
      </c>
      <c r="K274" s="81" t="str">
        <f t="shared" si="8"/>
        <v/>
      </c>
      <c r="L274" s="148">
        <v>2</v>
      </c>
      <c r="M274" s="148">
        <v>1.7</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2</v>
      </c>
      <c r="K277" s="81" t="str">
        <f t="shared" si="8"/>
        <v/>
      </c>
      <c r="L277" s="147">
        <v>1</v>
      </c>
      <c r="M277" s="147">
        <v>1</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2</v>
      </c>
      <c r="K279" s="81" t="str">
        <f t="shared" si="8"/>
        <v/>
      </c>
      <c r="L279" s="147">
        <v>1</v>
      </c>
      <c r="M279" s="147">
        <v>1</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26</v>
      </c>
      <c r="K392" s="81" t="str">
        <f t="shared" ref="K392:K397" si="12">IF(OR(COUNTIF(L392:M392,"未確認")&gt;0,COUNTIF(L392:M392,"~*")&gt;0),"※","")</f>
        <v/>
      </c>
      <c r="L392" s="147">
        <v>15</v>
      </c>
      <c r="M392" s="147">
        <v>11</v>
      </c>
    </row>
    <row r="393" spans="1:22" s="83" customFormat="1" ht="34.5" customHeight="1">
      <c r="A393" s="249" t="s">
        <v>773</v>
      </c>
      <c r="B393" s="84"/>
      <c r="C393" s="369"/>
      <c r="D393" s="379"/>
      <c r="E393" s="319" t="s">
        <v>224</v>
      </c>
      <c r="F393" s="320"/>
      <c r="G393" s="320"/>
      <c r="H393" s="321"/>
      <c r="I393" s="342"/>
      <c r="J393" s="140">
        <f t="shared" si="11"/>
        <v>26</v>
      </c>
      <c r="K393" s="81" t="str">
        <f t="shared" si="12"/>
        <v/>
      </c>
      <c r="L393" s="147">
        <v>15</v>
      </c>
      <c r="M393" s="147">
        <v>11</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row>
    <row r="395" spans="1:22" s="83" customFormat="1" ht="34.5" customHeight="1">
      <c r="A395" s="250" t="s">
        <v>775</v>
      </c>
      <c r="B395" s="84"/>
      <c r="C395" s="369"/>
      <c r="D395" s="381"/>
      <c r="E395" s="319" t="s">
        <v>226</v>
      </c>
      <c r="F395" s="320"/>
      <c r="G395" s="320"/>
      <c r="H395" s="321"/>
      <c r="I395" s="342"/>
      <c r="J395" s="140">
        <f t="shared" si="11"/>
        <v>0</v>
      </c>
      <c r="K395" s="81" t="str">
        <f t="shared" si="12"/>
        <v/>
      </c>
      <c r="L395" s="147">
        <v>0</v>
      </c>
      <c r="M395" s="147">
        <v>0</v>
      </c>
    </row>
    <row r="396" spans="1:22" s="83" customFormat="1" ht="34.5" customHeight="1">
      <c r="A396" s="250" t="s">
        <v>776</v>
      </c>
      <c r="B396" s="1"/>
      <c r="C396" s="369"/>
      <c r="D396" s="319" t="s">
        <v>227</v>
      </c>
      <c r="E396" s="320"/>
      <c r="F396" s="320"/>
      <c r="G396" s="320"/>
      <c r="H396" s="321"/>
      <c r="I396" s="342"/>
      <c r="J396" s="140">
        <f t="shared" si="11"/>
        <v>27877</v>
      </c>
      <c r="K396" s="81" t="str">
        <f t="shared" si="12"/>
        <v/>
      </c>
      <c r="L396" s="147">
        <v>13952</v>
      </c>
      <c r="M396" s="147">
        <v>13925</v>
      </c>
    </row>
    <row r="397" spans="1:22" s="83" customFormat="1" ht="34.5" customHeight="1">
      <c r="A397" s="250" t="s">
        <v>777</v>
      </c>
      <c r="B397" s="119"/>
      <c r="C397" s="369"/>
      <c r="D397" s="319" t="s">
        <v>228</v>
      </c>
      <c r="E397" s="320"/>
      <c r="F397" s="320"/>
      <c r="G397" s="320"/>
      <c r="H397" s="321"/>
      <c r="I397" s="343"/>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26</v>
      </c>
      <c r="K405" s="81" t="str">
        <f t="shared" ref="K405:K422" si="14">IF(OR(COUNTIF(L405:M405,"未確認")&gt;0,COUNTIF(L405:M405,"~*")&gt;0),"※","")</f>
        <v/>
      </c>
      <c r="L405" s="147">
        <v>15</v>
      </c>
      <c r="M405" s="147">
        <v>11</v>
      </c>
    </row>
    <row r="406" spans="1:22" s="83" customFormat="1" ht="34.5" customHeight="1">
      <c r="A406" s="251" t="s">
        <v>779</v>
      </c>
      <c r="B406" s="119"/>
      <c r="C406" s="368"/>
      <c r="D406" s="374" t="s">
        <v>233</v>
      </c>
      <c r="E406" s="376" t="s">
        <v>234</v>
      </c>
      <c r="F406" s="377"/>
      <c r="G406" s="377"/>
      <c r="H406" s="378"/>
      <c r="I406" s="360"/>
      <c r="J406" s="140">
        <f t="shared" si="13"/>
        <v>11</v>
      </c>
      <c r="K406" s="81" t="str">
        <f t="shared" si="14"/>
        <v/>
      </c>
      <c r="L406" s="147">
        <v>0</v>
      </c>
      <c r="M406" s="147">
        <v>11</v>
      </c>
    </row>
    <row r="407" spans="1:22" s="83" customFormat="1" ht="34.5" customHeight="1">
      <c r="A407" s="251" t="s">
        <v>780</v>
      </c>
      <c r="B407" s="119"/>
      <c r="C407" s="368"/>
      <c r="D407" s="368"/>
      <c r="E407" s="319" t="s">
        <v>235</v>
      </c>
      <c r="F407" s="320"/>
      <c r="G407" s="320"/>
      <c r="H407" s="321"/>
      <c r="I407" s="360"/>
      <c r="J407" s="140">
        <f t="shared" si="13"/>
        <v>1</v>
      </c>
      <c r="K407" s="81" t="str">
        <f t="shared" si="14"/>
        <v/>
      </c>
      <c r="L407" s="147">
        <v>1</v>
      </c>
      <c r="M407" s="147">
        <v>0</v>
      </c>
    </row>
    <row r="408" spans="1:22" s="83" customFormat="1" ht="34.5" customHeight="1">
      <c r="A408" s="251" t="s">
        <v>781</v>
      </c>
      <c r="B408" s="119"/>
      <c r="C408" s="368"/>
      <c r="D408" s="368"/>
      <c r="E408" s="319" t="s">
        <v>236</v>
      </c>
      <c r="F408" s="320"/>
      <c r="G408" s="320"/>
      <c r="H408" s="321"/>
      <c r="I408" s="360"/>
      <c r="J408" s="140">
        <f t="shared" si="13"/>
        <v>14</v>
      </c>
      <c r="K408" s="81" t="str">
        <f t="shared" si="14"/>
        <v/>
      </c>
      <c r="L408" s="147">
        <v>14</v>
      </c>
      <c r="M408" s="147">
        <v>0</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23</v>
      </c>
      <c r="K413" s="81" t="str">
        <f t="shared" si="14"/>
        <v/>
      </c>
      <c r="L413" s="147">
        <v>13</v>
      </c>
      <c r="M413" s="147">
        <v>10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row>
    <row r="416" spans="1:22" s="83" customFormat="1" ht="34.5" customHeight="1">
      <c r="A416" s="251" t="s">
        <v>789</v>
      </c>
      <c r="B416" s="119"/>
      <c r="C416" s="368"/>
      <c r="D416" s="368"/>
      <c r="E416" s="319" t="s">
        <v>243</v>
      </c>
      <c r="F416" s="320"/>
      <c r="G416" s="320"/>
      <c r="H416" s="321"/>
      <c r="I416" s="360"/>
      <c r="J416" s="140">
        <f t="shared" si="13"/>
        <v>23</v>
      </c>
      <c r="K416" s="81" t="str">
        <f t="shared" si="14"/>
        <v/>
      </c>
      <c r="L416" s="147">
        <v>13</v>
      </c>
      <c r="M416" s="147">
        <v>10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23</v>
      </c>
      <c r="K430" s="193" t="str">
        <f>IF(OR(COUNTIF(L430:M430,"未確認")&gt;0,COUNTIF(L430:M430,"~*")&gt;0),"※","")</f>
        <v/>
      </c>
      <c r="L430" s="147">
        <v>13</v>
      </c>
      <c r="M430" s="147">
        <v>10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23</v>
      </c>
      <c r="K433" s="193" t="str">
        <f>IF(OR(COUNTIF(L433:M433,"未確認")&gt;0,COUNTIF(L433:M433,"~*")&gt;0),"※","")</f>
        <v/>
      </c>
      <c r="L433" s="147">
        <v>13</v>
      </c>
      <c r="M433" s="147">
        <v>10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1043</v>
      </c>
      <c r="M468" s="117" t="s">
        <v>1043</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t="s">
        <v>1043</v>
      </c>
      <c r="M481" s="117" t="s">
        <v>1043</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1043</v>
      </c>
      <c r="M494" s="117" t="s">
        <v>1043</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1043</v>
      </c>
      <c r="M495" s="117" t="s">
        <v>1043</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1043</v>
      </c>
      <c r="M496" s="117" t="s">
        <v>1043</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1043</v>
      </c>
      <c r="M504" s="117" t="s">
        <v>1043</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1043</v>
      </c>
      <c r="M505" s="117" t="s">
        <v>1043</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1043</v>
      </c>
      <c r="M506" s="117" t="s">
        <v>1043</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1043</v>
      </c>
      <c r="M507" s="117" t="s">
        <v>1043</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1043</v>
      </c>
      <c r="M508" s="117" t="s">
        <v>1043</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1043</v>
      </c>
      <c r="M509" s="117" t="s">
        <v>1043</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1043</v>
      </c>
      <c r="M510" s="117" t="s">
        <v>1043</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1043</v>
      </c>
      <c r="M511" s="117" t="s">
        <v>1043</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t="s">
        <v>1043</v>
      </c>
      <c r="M516" s="117" t="s">
        <v>1043</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t="s">
        <v>1043</v>
      </c>
      <c r="M517" s="117" t="s">
        <v>1043</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t="s">
        <v>1043</v>
      </c>
      <c r="M522" s="117" t="s">
        <v>1043</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1043</v>
      </c>
      <c r="M532" s="117" t="s">
        <v>1043</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1043</v>
      </c>
      <c r="M533" s="117" t="s">
        <v>1043</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1043</v>
      </c>
      <c r="M534" s="117" t="s">
        <v>1043</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1043</v>
      </c>
      <c r="M535" s="117" t="s">
        <v>1043</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1043</v>
      </c>
      <c r="M536" s="117" t="s">
        <v>1043</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1043</v>
      </c>
      <c r="M537" s="117" t="s">
        <v>1043</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1043</v>
      </c>
      <c r="M545" s="117" t="s">
        <v>1043</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1043</v>
      </c>
      <c r="M546" s="117" t="s">
        <v>1043</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1043</v>
      </c>
      <c r="M547" s="117" t="s">
        <v>1043</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1043</v>
      </c>
      <c r="M548" s="117" t="s">
        <v>1043</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1043</v>
      </c>
      <c r="M549" s="117" t="s">
        <v>1043</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1043</v>
      </c>
      <c r="M550" s="117" t="s">
        <v>1043</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1043</v>
      </c>
      <c r="M551" s="117" t="s">
        <v>1043</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1043</v>
      </c>
      <c r="M552" s="117" t="s">
        <v>1043</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1043</v>
      </c>
      <c r="M553" s="117" t="s">
        <v>1043</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t="s">
        <v>1043</v>
      </c>
      <c r="M554" s="117" t="s">
        <v>1043</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1043</v>
      </c>
      <c r="M555" s="117" t="s">
        <v>1043</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1043</v>
      </c>
      <c r="M556" s="117" t="s">
        <v>1043</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1043</v>
      </c>
      <c r="M557" s="117" t="s">
        <v>1043</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t="s">
        <v>1043</v>
      </c>
      <c r="M590" s="117" t="s">
        <v>1043</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t="s">
        <v>1043</v>
      </c>
      <c r="M591" s="117" t="s">
        <v>1043</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t="s">
        <v>1043</v>
      </c>
      <c r="M592" s="117" t="s">
        <v>1043</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t="s">
        <v>1043</v>
      </c>
      <c r="M593" s="117" t="s">
        <v>1043</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t="s">
        <v>1043</v>
      </c>
      <c r="M594" s="117" t="s">
        <v>1043</v>
      </c>
    </row>
    <row r="595" spans="1:13" s="115" customFormat="1" ht="35.1" customHeight="1">
      <c r="A595" s="251" t="s">
        <v>895</v>
      </c>
      <c r="B595" s="84"/>
      <c r="C595" s="322" t="s">
        <v>992</v>
      </c>
      <c r="D595" s="323"/>
      <c r="E595" s="323"/>
      <c r="F595" s="323"/>
      <c r="G595" s="323"/>
      <c r="H595" s="324"/>
      <c r="I595" s="339" t="s">
        <v>397</v>
      </c>
      <c r="J595" s="140">
        <v>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1043</v>
      </c>
      <c r="M600" s="117" t="s">
        <v>1043</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1043</v>
      </c>
      <c r="M601" s="117" t="s">
        <v>1043</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1043</v>
      </c>
      <c r="M602" s="117" t="s">
        <v>1043</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1043</v>
      </c>
      <c r="M603" s="117" t="s">
        <v>1043</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t="s">
        <v>1043</v>
      </c>
      <c r="M604" s="117" t="s">
        <v>1043</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1043</v>
      </c>
      <c r="M605" s="117" t="s">
        <v>1043</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t="s">
        <v>1043</v>
      </c>
      <c r="M613" s="117" t="s">
        <v>1043</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1043</v>
      </c>
      <c r="M614" s="117" t="s">
        <v>1043</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1043</v>
      </c>
      <c r="M615" s="117" t="s">
        <v>1043</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1043</v>
      </c>
      <c r="M616" s="117" t="s">
        <v>1043</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1043</v>
      </c>
      <c r="M617" s="117" t="s">
        <v>1043</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1043</v>
      </c>
      <c r="M618" s="117" t="s">
        <v>1043</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1043</v>
      </c>
      <c r="M619" s="117" t="s">
        <v>1043</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1043</v>
      </c>
      <c r="M620" s="117" t="s">
        <v>1043</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1043</v>
      </c>
      <c r="M621" s="117" t="s">
        <v>1043</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1043</v>
      </c>
      <c r="M622" s="117" t="s">
        <v>1043</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1043</v>
      </c>
      <c r="M623" s="117" t="s">
        <v>1043</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1043</v>
      </c>
      <c r="M631" s="117" t="s">
        <v>1043</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1043</v>
      </c>
      <c r="M632" s="117" t="s">
        <v>1043</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1043</v>
      </c>
      <c r="M633" s="117" t="s">
        <v>1043</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1043</v>
      </c>
      <c r="M634" s="117" t="s">
        <v>1043</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1043</v>
      </c>
      <c r="M635" s="117" t="s">
        <v>1043</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1043</v>
      </c>
      <c r="M636" s="117" t="s">
        <v>1043</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1043</v>
      </c>
      <c r="M637" s="117" t="s">
        <v>1043</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1043</v>
      </c>
      <c r="M638" s="117" t="s">
        <v>1043</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1043</v>
      </c>
      <c r="M646" s="117" t="s">
        <v>1043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1043</v>
      </c>
      <c r="M647" s="117" t="s">
        <v>1043</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1043</v>
      </c>
      <c r="M648" s="117" t="s">
        <v>1043</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1043</v>
      </c>
      <c r="M649" s="117" t="s">
        <v>1043</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1043</v>
      </c>
      <c r="M650" s="117" t="s">
        <v>1043</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1043</v>
      </c>
      <c r="M651" s="117" t="s">
        <v>1043</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1043</v>
      </c>
      <c r="M652" s="117" t="s">
        <v>1043</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1043</v>
      </c>
      <c r="M653" s="117" t="s">
        <v>1043</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1043</v>
      </c>
      <c r="M654" s="117" t="s">
        <v>1043</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1043</v>
      </c>
      <c r="M655" s="117" t="s">
        <v>1043</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1043</v>
      </c>
      <c r="M656" s="117" t="s">
        <v>1043</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1043</v>
      </c>
      <c r="M657" s="117" t="s">
        <v>1043</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1043</v>
      </c>
      <c r="M658" s="117" t="s">
        <v>1043</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1043</v>
      </c>
      <c r="M659" s="117" t="s">
        <v>1043</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1043</v>
      </c>
      <c r="M660" s="117" t="s">
        <v>1043</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t="s">
        <v>1043</v>
      </c>
      <c r="M683" s="117" t="s">
        <v>1043</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t="s">
        <v>1043</v>
      </c>
      <c r="M684" s="117" t="s">
        <v>1043</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t="s">
        <v>1043</v>
      </c>
      <c r="M685" s="117" t="s">
        <v>1043</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t="s">
        <v>1043</v>
      </c>
      <c r="M693" s="117" t="s">
        <v>1043</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t="s">
        <v>1043</v>
      </c>
      <c r="M694" s="117" t="s">
        <v>1043</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t="s">
        <v>1043</v>
      </c>
      <c r="M695" s="117" t="s">
        <v>1043</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t="s">
        <v>1043</v>
      </c>
      <c r="M696" s="117" t="s">
        <v>1043</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t="s">
        <v>1043</v>
      </c>
      <c r="M697" s="117" t="s">
        <v>1043</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t="s">
        <v>1043</v>
      </c>
      <c r="M706" s="117" t="s">
        <v>1043</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t="s">
        <v>1043</v>
      </c>
      <c r="M707" s="117" t="s">
        <v>1043</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t="s">
        <v>1043</v>
      </c>
      <c r="M708" s="117" t="s">
        <v>1043</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t="s">
        <v>1043</v>
      </c>
      <c r="M709" s="117" t="s">
        <v>1043</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C646AE-B5BD-4EB2-B944-083F62BA2B13}"/>
    <hyperlink ref="J71:L71" location="病院!B464" display="・手術の状況" xr:uid="{6ADA36B6-FD35-4CF8-9BB3-9133AB2127B8}"/>
    <hyperlink ref="J72:L72" location="病院!B500" display="・がん、脳卒中、心筋梗塞、分娩、精神医療への対応状況" xr:uid="{7790FB4B-30B3-4A57-A06F-AAAF9458CB58}"/>
    <hyperlink ref="J73:L73" location="病院!B541" display="・重症患者への対応状況" xr:uid="{A4AEE4C2-ABF1-47AC-A850-EC17C02172CA}"/>
    <hyperlink ref="J74:L74" location="病院!B586" display="・救急医療の実施状況" xr:uid="{B6C5DA38-5C00-462C-9CD9-BC2D1C8B33DE}"/>
    <hyperlink ref="J75:L75" location="病院!B609" display="・急性期後の支援、在宅復帰の支援の状況" xr:uid="{7AAEFA13-84D5-4816-9610-E1166AF54705}"/>
    <hyperlink ref="J76:L76" location="病院!B627" display="・全身管理の状況" xr:uid="{5DBBA216-4272-4A24-ABB8-6DC6EC8194E4}"/>
    <hyperlink ref="J78:L78" location="病院!B679" display="・長期療養患者の受入状況" xr:uid="{A0A7A9C6-3B33-4491-A87A-006364991E4E}"/>
    <hyperlink ref="J77:L77" location="病院!B642" display="・リハビリテーションの実施状況" xr:uid="{0C750047-C8D2-460F-ABB2-AFD2DAD53F21}"/>
    <hyperlink ref="J79:L79" location="病院!B689" display="・重度の障害児等の受入状況" xr:uid="{8781097B-1434-42C1-A269-D167ECA337B9}"/>
    <hyperlink ref="J80:L80" location="病院!B702" display="・医科歯科の連携状況" xr:uid="{C9CA85D5-26ED-423C-96B5-18A8AD316178}"/>
    <hyperlink ref="M71:N71" location="'病院(H30案)'!B448" display="・手術の状況" xr:uid="{AA67D002-5D7F-4640-84F3-0B2F98A982A3}"/>
    <hyperlink ref="M72:N72" location="'病院(H30案)'!B484" display="・がん、脳卒中、心筋梗塞、分娩、精神医療への対応状況" xr:uid="{7A6BC92D-A172-4AF7-A98A-C588BD3BAE46}"/>
    <hyperlink ref="M73:N73" location="'病院(H30案)'!B525" display="・重症患者への対応状況" xr:uid="{B870C996-3441-4C51-B86D-B39710CBE3CC}"/>
    <hyperlink ref="M74:N74" location="'病院(H30案)'!B570" display="・救急医療の実施状況" xr:uid="{EBFE6F02-CEEF-4891-922F-594575C760CF}"/>
    <hyperlink ref="M75:N75" location="'病院(H30案)'!B593" display="・急性期後の支援、在宅復帰の支援の状況" xr:uid="{060A9F74-03BD-44DF-A5F7-3FDFFE07569D}"/>
    <hyperlink ref="C71:G71" location="病院!B87" display="・設置主体" xr:uid="{14DF3524-F3EF-4B59-8734-DF390B4D841C}"/>
    <hyperlink ref="C72:G72" location="病院!B95" display="・病床の状況" xr:uid="{0D3C51F1-75F5-413A-82A4-5639F5335559}"/>
    <hyperlink ref="C73:G73" location="病院!B116" display="・診療科" xr:uid="{AD0E304A-C735-4014-8A34-406487E57FA9}"/>
    <hyperlink ref="C74:G74" location="病院!B127" display="・入院基本料・特定入院料及び届出病床数" xr:uid="{DFBFA4F8-9978-4B03-AB59-601B538E3D43}"/>
    <hyperlink ref="C75:G75" location="病院!B141" display="・算定する入院基本用・特定入院料等の状況" xr:uid="{EB5F4D74-0447-4423-8B67-A3806010F814}"/>
    <hyperlink ref="C76:G76" location="病院!B224" display="・DPC医療機関群の種類" xr:uid="{64DF9081-DC46-4F35-A390-1C5D44BDCC56}"/>
    <hyperlink ref="C77:G77" location="病院!B232" display="・救急告示病院、二次救急医療施設、三次救急医療施設の告示・認定の有無" xr:uid="{4CBDEB69-8D36-4DED-8ABD-8DD1CA68B45A}"/>
    <hyperlink ref="C78:F78" location="病院!B242" display="・承認の有無" xr:uid="{302E3AEA-00EC-4087-BD40-0CC30208D4DB}"/>
    <hyperlink ref="C79:F79" location="病院!B251" display="・診療報酬の届出の有無" xr:uid="{F74122EB-DF07-49B0-A8D3-179BFDF079C6}"/>
    <hyperlink ref="C80:F80" location="病院!B261" display="・職員数の状況" xr:uid="{117BBD28-318A-44F0-A16D-7C4EDA3BF338}"/>
    <hyperlink ref="C81:F81" location="病院!B320" display="・退院調整部門の設置状況" xr:uid="{E065813C-123D-4B8B-89B3-8B3F6880E869}"/>
    <hyperlink ref="C82:F82" location="病院!B340" display="・医療機器の台数" xr:uid="{908212E2-F012-42B8-9768-0B07B2AD06D6}"/>
    <hyperlink ref="C83:G83" location="病院!B365" display="・過去1年間の間に病棟の再編・見直しがあった場合の報告対象期間" xr:uid="{BEDE5402-B610-45E9-8D63-D5AA42226AC8}"/>
    <hyperlink ref="H71:I71" location="病院!B388" display="・入院患者の状況（年間）" xr:uid="{762D668D-5662-474C-9043-EEF18A06B74F}"/>
    <hyperlink ref="H72:I72" location="病院!B401" display="・入院患者の状況（年間／入棟前の場所・退棟先の場所の状況）" xr:uid="{2B7D4D5F-55F8-43C7-8CC3-AA8101E89516}"/>
    <hyperlink ref="H73:I73" location="病院!B426" display="・退院後に在宅医療を必要とする患者の状況" xr:uid="{0947F275-2B07-48C7-A2B0-3429D7E98B78}"/>
    <hyperlink ref="H74:I74" location="病院!B438" display="・看取りを行った患者数" xr:uid="{5CF65DCD-725D-4AD1-93B7-A1880ACE30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2019-11-15T06:36:35Z</dcterms:modified>
</cp:coreProperties>
</file>