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7A327752-819E-4F58-9BD8-7249F88241AC}" xr6:coauthVersionLast="47" xr6:coauthVersionMax="47" xr10:uidLastSave="{00000000-0000-0000-0000-000000000000}"/>
  <bookViews>
    <workbookView xWindow="-108" yWindow="-108" windowWidth="23256" windowHeight="12456" tabRatio="706" xr2:uid="{8A142A28-506C-42DB-BBA7-4BE5CE5E57BD}"/>
  </bookViews>
  <sheets>
    <sheet name="実績報告書等（病院・有床診5床以上）" sheetId="19" r:id="rId1"/>
    <sheet name="実績報告書等（有床診4床以下）" sheetId="23" r:id="rId2"/>
    <sheet name="実績報告書等（無床診・訪問看護）" sheetId="25" r:id="rId3"/>
    <sheet name="リスト" sheetId="2" state="hidden" r:id="rId4"/>
  </sheets>
  <definedNames>
    <definedName name="_xlnm.Print_Area" localSheetId="0">'実績報告書等（病院・有床診5床以上）'!$B$1:$I$62</definedName>
    <definedName name="_xlnm.Print_Area" localSheetId="2">'実績報告書等（無床診・訪問看護）'!$A$1:$I$57</definedName>
    <definedName name="_xlnm.Print_Area" localSheetId="1">'実績報告書等（有床診4床以下）'!$A$1:$I$57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25" l="1"/>
  <c r="I57" i="25" s="1"/>
  <c r="H19" i="25" s="1"/>
  <c r="H21" i="25" s="1"/>
  <c r="H23" i="25" s="1"/>
  <c r="I47" i="23"/>
  <c r="I57" i="23" s="1"/>
  <c r="H19" i="23" s="1"/>
  <c r="H21" i="23" s="1"/>
  <c r="I52" i="19"/>
  <c r="I62" i="19" s="1"/>
  <c r="H20" i="19" s="1"/>
  <c r="H22" i="19" s="1"/>
  <c r="H30" i="19"/>
  <c r="H23" i="19" s="1"/>
  <c r="H29" i="25" l="1"/>
  <c r="H32" i="25" s="1"/>
  <c r="C16" i="25"/>
  <c r="H23" i="23"/>
  <c r="H24" i="19"/>
  <c r="C16" i="23" l="1"/>
  <c r="H29" i="23"/>
  <c r="H32" i="23" s="1"/>
  <c r="C17" i="19"/>
  <c r="H34" i="19"/>
  <c r="H37" i="19" l="1"/>
</calcChain>
</file>

<file path=xl/sharedStrings.xml><?xml version="1.0" encoding="utf-8"?>
<sst xmlns="http://schemas.openxmlformats.org/spreadsheetml/2006/main" count="262" uniqueCount="169">
  <si>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</si>
  <si>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</si>
  <si>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</si>
  <si>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</si>
  <si>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</si>
  <si>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</si>
  <si>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</si>
  <si>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</si>
  <si>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</si>
  <si>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</si>
  <si>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</si>
  <si>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</si>
  <si>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</si>
  <si>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</si>
  <si>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</si>
  <si>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</si>
  <si>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</si>
  <si>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</si>
  <si>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</si>
  <si>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</si>
  <si>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</si>
  <si>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</si>
  <si>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</si>
  <si>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</si>
  <si>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</si>
  <si>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</si>
  <si>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</si>
  <si>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</si>
  <si>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</si>
  <si>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</si>
  <si>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</si>
  <si>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</si>
  <si>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</si>
  <si>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</si>
  <si>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</si>
  <si>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</si>
  <si>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</si>
  <si>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</si>
  <si>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</si>
  <si>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</si>
  <si>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</si>
  <si>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</si>
  <si>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</si>
  <si>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</si>
  <si>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</si>
  <si>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</si>
  <si>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</si>
  <si>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</si>
  <si>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</si>
  <si>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</si>
  <si>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</si>
  <si>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</si>
  <si>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</si>
  <si>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</si>
  <si>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</si>
  <si>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</si>
  <si>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</si>
  <si>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</si>
  <si>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</si>
  <si>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</si>
  <si>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</si>
  <si>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</si>
  <si>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</si>
  <si>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</si>
  <si>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</si>
  <si>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</si>
  <si>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</si>
  <si>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</si>
  <si>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</si>
  <si>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</si>
  <si>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</si>
  <si>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</si>
  <si>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</si>
  <si>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</si>
  <si>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</si>
  <si>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</si>
  <si>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</si>
  <si>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</si>
  <si>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</si>
  <si>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</si>
  <si>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</si>
  <si>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</si>
  <si>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</si>
  <si>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</si>
  <si>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</si>
  <si>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</si>
  <si>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</si>
  <si>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</si>
  <si>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</si>
  <si>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</si>
  <si>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</si>
  <si>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</si>
  <si>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</si>
  <si>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</si>
  <si>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</si>
  <si>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</si>
  <si>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</si>
  <si>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</si>
  <si>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</si>
  <si>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</si>
  <si>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</si>
  <si>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</si>
  <si>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</si>
  <si>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</si>
  <si>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</si>
  <si>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</si>
  <si>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</si>
  <si>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</si>
  <si>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</si>
  <si>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</si>
  <si>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</si>
  <si>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</si>
  <si>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</si>
  <si>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</si>
  <si>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</si>
  <si>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</si>
  <si>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</si>
  <si>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</si>
  <si>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</si>
  <si>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</si>
  <si>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</si>
  <si>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導入設備</t>
    <rPh sb="0" eb="2">
      <t>ドウニュウ</t>
    </rPh>
    <rPh sb="2" eb="4">
      <t>セツビ</t>
    </rPh>
    <phoneticPr fontId="2"/>
  </si>
  <si>
    <t>×</t>
    <phoneticPr fontId="2"/>
  </si>
  <si>
    <t>＝</t>
    <phoneticPr fontId="2"/>
  </si>
  <si>
    <t>所在地</t>
    <phoneticPr fontId="2"/>
  </si>
  <si>
    <t>代表者職氏名</t>
  </si>
  <si>
    <t>保険医療機関名</t>
    <phoneticPr fontId="2"/>
  </si>
  <si>
    <t>① ＩＣＴ機器等の導入による業務効率化</t>
    <rPh sb="5" eb="8">
      <t>キキトウ</t>
    </rPh>
    <rPh sb="9" eb="11">
      <t>ドウニュウ</t>
    </rPh>
    <rPh sb="14" eb="19">
      <t>ギョウムコウリツカ</t>
    </rPh>
    <phoneticPr fontId="2"/>
  </si>
  <si>
    <t>② タスクシフト／シェアによる業務効率化</t>
    <rPh sb="15" eb="20">
      <t>ギョウムコウリツカ</t>
    </rPh>
    <phoneticPr fontId="2"/>
  </si>
  <si>
    <t>③ 給付金を活用した更なる賃上げ</t>
    <rPh sb="2" eb="5">
      <t>キュウフキン</t>
    </rPh>
    <rPh sb="6" eb="8">
      <t>カツヨウ</t>
    </rPh>
    <rPh sb="10" eb="11">
      <t>サラ</t>
    </rPh>
    <rPh sb="13" eb="15">
      <t>チンア</t>
    </rPh>
    <phoneticPr fontId="2"/>
  </si>
  <si>
    <t>基準額</t>
    <rPh sb="0" eb="3">
      <t>キジュンガク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</si>
  <si>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</si>
  <si>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千葉県知事　　　　　　　様</t>
    <rPh sb="0" eb="3">
      <t>チバケン</t>
    </rPh>
    <rPh sb="3" eb="5">
      <t>チジ</t>
    </rPh>
    <rPh sb="12" eb="13">
      <t>サマ</t>
    </rPh>
    <phoneticPr fontId="2"/>
  </si>
  <si>
    <t>【基準額】</t>
    <rPh sb="1" eb="4">
      <t>キジュンガク</t>
    </rPh>
    <phoneticPr fontId="2"/>
  </si>
  <si>
    <t>許可病床数</t>
    <rPh sb="0" eb="2">
      <t>キョカ</t>
    </rPh>
    <rPh sb="2" eb="5">
      <t>ビョウショウスウ</t>
    </rPh>
    <phoneticPr fontId="2"/>
  </si>
  <si>
    <t>３　生産性向上・職場環境整備等の実施内容及び支出額</t>
    <rPh sb="22" eb="25">
      <t>シシュツガク</t>
    </rPh>
    <phoneticPr fontId="2"/>
  </si>
  <si>
    <t>①に要する支出額</t>
    <rPh sb="2" eb="5">
      <t>シンセイガク</t>
    </rPh>
    <rPh sb="5" eb="8">
      <t>シシュツガク</t>
    </rPh>
    <phoneticPr fontId="2"/>
  </si>
  <si>
    <t>②に要する支出額</t>
    <rPh sb="2" eb="3">
      <t>ヨウ</t>
    </rPh>
    <rPh sb="5" eb="8">
      <t>シシュツガク</t>
    </rPh>
    <phoneticPr fontId="2"/>
  </si>
  <si>
    <t>③に要する支出額</t>
    <rPh sb="2" eb="3">
      <t>ヨウ</t>
    </rPh>
    <rPh sb="5" eb="8">
      <t>シシュツガク</t>
    </rPh>
    <phoneticPr fontId="2"/>
  </si>
  <si>
    <r>
      <t>※支出額は、</t>
    </r>
    <r>
      <rPr>
        <u/>
        <sz val="12"/>
        <rFont val="ＭＳ 明朝"/>
        <family val="1"/>
        <charset val="128"/>
      </rPr>
      <t>消費税及び地方消費税相当額を除いた額</t>
    </r>
    <r>
      <rPr>
        <sz val="12"/>
        <rFont val="ＭＳ 明朝"/>
        <family val="1"/>
        <charset val="128"/>
      </rPr>
      <t>とすること。</t>
    </r>
    <rPh sb="1" eb="4">
      <t>シシュツガク</t>
    </rPh>
    <rPh sb="6" eb="9">
      <t>ショウヒゼイ</t>
    </rPh>
    <rPh sb="9" eb="10">
      <t>オヨ</t>
    </rPh>
    <rPh sb="11" eb="16">
      <t>チホウショウヒゼイ</t>
    </rPh>
    <rPh sb="16" eb="19">
      <t>ソウトウガク</t>
    </rPh>
    <rPh sb="20" eb="21">
      <t>ノゾ</t>
    </rPh>
    <rPh sb="23" eb="24">
      <t>ガク</t>
    </rPh>
    <phoneticPr fontId="2"/>
  </si>
  <si>
    <t>【算出方法】</t>
    <rPh sb="1" eb="3">
      <t>サンシュツ</t>
    </rPh>
    <rPh sb="3" eb="5">
      <t>ホウホウ</t>
    </rPh>
    <phoneticPr fontId="2"/>
  </si>
  <si>
    <t>実支出額(①＋②＋③)</t>
    <rPh sb="0" eb="3">
      <t>ジツシシュツ</t>
    </rPh>
    <rPh sb="3" eb="4">
      <t>ガク</t>
    </rPh>
    <phoneticPr fontId="2"/>
  </si>
  <si>
    <t>Ａ</t>
    <phoneticPr fontId="2"/>
  </si>
  <si>
    <t>実支出額（３①＋②＋③）</t>
    <rPh sb="0" eb="4">
      <t>ジツシシュツガク</t>
    </rPh>
    <phoneticPr fontId="2"/>
  </si>
  <si>
    <t>寄附金・その他の収入額</t>
    <rPh sb="0" eb="3">
      <t>キフキン</t>
    </rPh>
    <rPh sb="8" eb="10">
      <t>シュウニュウ</t>
    </rPh>
    <rPh sb="10" eb="11">
      <t>ガク</t>
    </rPh>
    <phoneticPr fontId="2"/>
  </si>
  <si>
    <t>Ａ－Ｂ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</si>
  <si>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</si>
  <si>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</si>
  <si>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</si>
  <si>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</si>
  <si>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保険医療機関等名</t>
    <rPh sb="6" eb="7">
      <t>トウ</t>
    </rPh>
    <phoneticPr fontId="2"/>
  </si>
  <si>
    <t>千葉県生産性向上・職場環境整備等支援事業給付金実績報告書兼概算払精算書
（病院又は有床診療所５床以上）</t>
    <rPh sb="0" eb="3">
      <t>チバケン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6">
      <t>セイビナド</t>
    </rPh>
    <rPh sb="16" eb="18">
      <t>シエン</t>
    </rPh>
    <rPh sb="18" eb="20">
      <t>ジギョウ</t>
    </rPh>
    <rPh sb="20" eb="23">
      <t>キュウフキン</t>
    </rPh>
    <rPh sb="37" eb="39">
      <t>ビョウイン</t>
    </rPh>
    <rPh sb="39" eb="40">
      <t>マタ</t>
    </rPh>
    <rPh sb="41" eb="46">
      <t>ユウショウシンリョウジョ</t>
    </rPh>
    <rPh sb="47" eb="48">
      <t>ユカ</t>
    </rPh>
    <rPh sb="48" eb="50">
      <t>イジョウ</t>
    </rPh>
    <phoneticPr fontId="2"/>
  </si>
  <si>
    <t>１　実績報告額</t>
    <rPh sb="2" eb="6">
      <t>ジッセキホウコク</t>
    </rPh>
    <rPh sb="6" eb="7">
      <t>ガク</t>
    </rPh>
    <phoneticPr fontId="2"/>
  </si>
  <si>
    <t>実績報告額</t>
    <rPh sb="0" eb="5">
      <t>ジッセキホウコクガク</t>
    </rPh>
    <phoneticPr fontId="2"/>
  </si>
  <si>
    <t>概算払受入済額</t>
    <rPh sb="0" eb="3">
      <t>ガイサンバライ</t>
    </rPh>
    <rPh sb="3" eb="7">
      <t>ウケイレズミガク</t>
    </rPh>
    <phoneticPr fontId="2"/>
  </si>
  <si>
    <t>支給決定額</t>
    <rPh sb="0" eb="5">
      <t>シキュウケッテイガク</t>
    </rPh>
    <phoneticPr fontId="2"/>
  </si>
  <si>
    <t>（様式第７号）病院・有床診療所５床以上</t>
    <rPh sb="3" eb="4">
      <t>ダイ</t>
    </rPh>
    <rPh sb="5" eb="6">
      <t>ゴウ</t>
    </rPh>
    <rPh sb="10" eb="12">
      <t>ユウショウ</t>
    </rPh>
    <rPh sb="12" eb="15">
      <t>シンリョウジョ</t>
    </rPh>
    <rPh sb="16" eb="17">
      <t>ユカ</t>
    </rPh>
    <rPh sb="17" eb="19">
      <t>イジョウ</t>
    </rPh>
    <phoneticPr fontId="2"/>
  </si>
  <si>
    <t>（様式第７号）無床診療所・訪問看護ステーション</t>
    <rPh sb="3" eb="4">
      <t>ダイ</t>
    </rPh>
    <rPh sb="5" eb="6">
      <t>ゴウ</t>
    </rPh>
    <phoneticPr fontId="2"/>
  </si>
  <si>
    <t>２　概算払の精算</t>
    <rPh sb="2" eb="5">
      <t>ガイサンバライ</t>
    </rPh>
    <rPh sb="6" eb="8">
      <t>セイサン</t>
    </rPh>
    <phoneticPr fontId="2"/>
  </si>
  <si>
    <t>差引受入超過額（返還額）（Ｃ－Ａ）</t>
    <rPh sb="0" eb="2">
      <t>サシヒキ</t>
    </rPh>
    <rPh sb="2" eb="4">
      <t>ウケイレ</t>
    </rPh>
    <rPh sb="4" eb="6">
      <t>チョウカ</t>
    </rPh>
    <rPh sb="6" eb="7">
      <t>ガク</t>
    </rPh>
    <rPh sb="8" eb="11">
      <t>ヘンカンガク</t>
    </rPh>
    <phoneticPr fontId="2"/>
  </si>
  <si>
    <t>※実施項目にチェックを入れ、内容を記載すること。複数選択可。</t>
    <rPh sb="1" eb="3">
      <t>ジッシ</t>
    </rPh>
    <rPh sb="3" eb="5">
      <t>コウモク</t>
    </rPh>
    <rPh sb="14" eb="16">
      <t>ナイヨウ</t>
    </rPh>
    <rPh sb="17" eb="19">
      <t>キサイ</t>
    </rPh>
    <phoneticPr fontId="2"/>
  </si>
  <si>
    <t>（様式第７号）有床診療所４床以下</t>
    <rPh sb="3" eb="4">
      <t>ダイ</t>
    </rPh>
    <rPh sb="5" eb="6">
      <t>ゴウ</t>
    </rPh>
    <phoneticPr fontId="2"/>
  </si>
  <si>
    <t>千葉県生産性向上・職場環境整備等支援事業給付金実績報告書兼概算払精算書
（有床診療所４床以下）</t>
    <rPh sb="0" eb="3">
      <t>チバケン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6">
      <t>セイビナド</t>
    </rPh>
    <rPh sb="16" eb="18">
      <t>シエン</t>
    </rPh>
    <rPh sb="18" eb="20">
      <t>ジギョウ</t>
    </rPh>
    <rPh sb="20" eb="23">
      <t>キュウフキン</t>
    </rPh>
    <phoneticPr fontId="2"/>
  </si>
  <si>
    <t>千葉県生産性向上・職場環境整備等支援事業給付金実績報告書兼概算払精算書
（無床診療所又は訪問看護ステーション）</t>
    <rPh sb="0" eb="3">
      <t>チバケン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6">
      <t>セイビナド</t>
    </rPh>
    <rPh sb="16" eb="18">
      <t>シエン</t>
    </rPh>
    <rPh sb="18" eb="20">
      <t>ジギョウ</t>
    </rPh>
    <rPh sb="20" eb="23">
      <t>キュウフキン</t>
    </rPh>
    <phoneticPr fontId="2"/>
  </si>
  <si>
    <t xml:space="preserve"> 注１）Ｂ 寄附金・その他の収入額は、本給付金以外にＡの支出に対する収入がある場合に計上すること。</t>
    <rPh sb="1" eb="2">
      <t>チュウ</t>
    </rPh>
    <rPh sb="6" eb="9">
      <t>キフキン</t>
    </rPh>
    <rPh sb="12" eb="13">
      <t>タ</t>
    </rPh>
    <rPh sb="14" eb="17">
      <t>シュウニュウガク</t>
    </rPh>
    <rPh sb="19" eb="23">
      <t>ホンキュウフキン</t>
    </rPh>
    <rPh sb="23" eb="25">
      <t>イガイ</t>
    </rPh>
    <rPh sb="34" eb="36">
      <t>シュウニュウ</t>
    </rPh>
    <rPh sb="39" eb="41">
      <t>バアイ</t>
    </rPh>
    <rPh sb="42" eb="44">
      <t>ケイジョウ</t>
    </rPh>
    <phoneticPr fontId="2"/>
  </si>
  <si>
    <t xml:space="preserve"> 注２）Ｅ 実績報告額は、ＣとＤを比較して少ない方の額。1,000円未満切捨。</t>
    <rPh sb="1" eb="2">
      <t>チュウ</t>
    </rPh>
    <rPh sb="6" eb="8">
      <t>ジッセキ</t>
    </rPh>
    <rPh sb="8" eb="10">
      <t>ホウコク</t>
    </rPh>
    <rPh sb="10" eb="11">
      <t>ガク</t>
    </rPh>
    <rPh sb="17" eb="19">
      <t>ヒカク</t>
    </rPh>
    <rPh sb="21" eb="22">
      <t>スク</t>
    </rPh>
    <rPh sb="24" eb="25">
      <t>ホウ</t>
    </rPh>
    <rPh sb="26" eb="27">
      <t>ガク</t>
    </rPh>
    <rPh sb="33" eb="34">
      <t>エン</t>
    </rPh>
    <rPh sb="34" eb="36">
      <t>ミマン</t>
    </rPh>
    <rPh sb="36" eb="38">
      <t>キリス</t>
    </rPh>
    <phoneticPr fontId="2"/>
  </si>
  <si>
    <t xml:space="preserve"> 注）変更支給決定を受けている場合は、Ｂ 支給決定額に変更支給決定額を計上すること。</t>
    <rPh sb="1" eb="2">
      <t>チュウ</t>
    </rPh>
    <rPh sb="3" eb="9">
      <t>ヘンコウシキュウケッテイ</t>
    </rPh>
    <rPh sb="10" eb="11">
      <t>ウ</t>
    </rPh>
    <rPh sb="15" eb="17">
      <t>バアイ</t>
    </rPh>
    <rPh sb="21" eb="26">
      <t>シキュウケッテイガク</t>
    </rPh>
    <rPh sb="27" eb="34">
      <t>ヘンコウシキュウケッテイガク</t>
    </rPh>
    <rPh sb="35" eb="37">
      <t>ケイジョウ</t>
    </rPh>
    <phoneticPr fontId="2"/>
  </si>
  <si>
    <r>
      <t xml:space="preserve">法 　人　 名
</t>
    </r>
    <r>
      <rPr>
        <sz val="8"/>
        <rFont val="ＭＳ 明朝"/>
        <family val="1"/>
        <charset val="128"/>
      </rPr>
      <t>(個人開設の場合は記載不要）</t>
    </r>
    <rPh sb="9" eb="11">
      <t>コジン</t>
    </rPh>
    <rPh sb="11" eb="13">
      <t>カイセツ</t>
    </rPh>
    <rPh sb="14" eb="16">
      <t>バアイ</t>
    </rPh>
    <rPh sb="17" eb="19">
      <t>キサイ</t>
    </rPh>
    <rPh sb="19" eb="21">
      <t>フヨウ</t>
    </rPh>
    <phoneticPr fontId="2"/>
  </si>
  <si>
    <t>　　　　年　　月　　日付け千葉県医指令第　　　　号で（変更）支給決定のあった千葉県生産性向上・職場環境整備等支援事業給付金について、千葉県生産性向上・職場環境整備等支援事業給付金支給要綱第１３条の規定により、次のとおり報告します。</t>
    <rPh sb="4" eb="5">
      <t>ネン</t>
    </rPh>
    <rPh sb="7" eb="8">
      <t>ガツ</t>
    </rPh>
    <rPh sb="10" eb="11">
      <t>ニチ</t>
    </rPh>
    <rPh sb="11" eb="12">
      <t>ヅ</t>
    </rPh>
    <rPh sb="13" eb="16">
      <t>チバケン</t>
    </rPh>
    <rPh sb="30" eb="32">
      <t>シキュウ</t>
    </rPh>
    <rPh sb="38" eb="41">
      <t>チバケン</t>
    </rPh>
    <rPh sb="41" eb="44">
      <t>セイサンセイ</t>
    </rPh>
    <rPh sb="44" eb="46">
      <t>コウジョウ</t>
    </rPh>
    <rPh sb="47" eb="49">
      <t>ショクバ</t>
    </rPh>
    <rPh sb="49" eb="51">
      <t>カンキョウ</t>
    </rPh>
    <rPh sb="51" eb="53">
      <t>セイビ</t>
    </rPh>
    <rPh sb="53" eb="54">
      <t>トウ</t>
    </rPh>
    <rPh sb="54" eb="56">
      <t>シエン</t>
    </rPh>
    <rPh sb="56" eb="58">
      <t>ジギョウ</t>
    </rPh>
    <rPh sb="58" eb="61">
      <t>キュウフキン</t>
    </rPh>
    <rPh sb="66" eb="69">
      <t>チバケン</t>
    </rPh>
    <rPh sb="69" eb="72">
      <t>セイサンセイ</t>
    </rPh>
    <rPh sb="72" eb="74">
      <t>コウジョウ</t>
    </rPh>
    <rPh sb="75" eb="79">
      <t>ショクバカンキョウ</t>
    </rPh>
    <rPh sb="79" eb="82">
      <t>セイビトウ</t>
    </rPh>
    <rPh sb="82" eb="84">
      <t>シエン</t>
    </rPh>
    <rPh sb="84" eb="86">
      <t>ジギョウ</t>
    </rPh>
    <rPh sb="86" eb="89">
      <t>キュウフキン</t>
    </rPh>
    <rPh sb="89" eb="93">
      <t>シキュウヨウコウ</t>
    </rPh>
    <rPh sb="93" eb="94">
      <t>ダイ</t>
    </rPh>
    <rPh sb="96" eb="97">
      <t>ジョウ</t>
    </rPh>
    <rPh sb="98" eb="100">
      <t>キテイ</t>
    </rPh>
    <rPh sb="104" eb="105">
      <t>ツギ</t>
    </rPh>
    <rPh sb="109" eb="111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</si>
</sst>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床&quot;"/>
    <numFmt numFmtId="178" formatCode="#,###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horizontal="distributed" vertical="center"/>
    </xf>
    <xf numFmtId="0" fontId="8" fillId="0" borderId="4" xfId="0" applyFont="1" applyBorder="1" applyAlignment="1" applyProtection="1">
      <alignment horizontal="right" vertical="center"/>
      <protection locked="0"/>
    </xf>
    <xf numFmtId="178" fontId="4" fillId="0" borderId="1" xfId="1" applyNumberFormat="1" applyFont="1" applyBorder="1" applyProtection="1">
      <alignment vertical="center"/>
      <protection locked="0"/>
    </xf>
    <xf numFmtId="178" fontId="4" fillId="0" borderId="1" xfId="0" applyNumberFormat="1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distributed" vertical="center"/>
      <protection locked="0"/>
    </xf>
    <xf numFmtId="176" fontId="4" fillId="0" borderId="0" xfId="0" applyNumberFormat="1" applyFont="1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178" fontId="4" fillId="0" borderId="0" xfId="0" applyNumberFormat="1" applyFont="1" applyProtection="1">
      <alignment vertical="center"/>
      <protection locked="0"/>
    </xf>
    <xf numFmtId="178" fontId="4" fillId="0" borderId="6" xfId="0" applyNumberFormat="1" applyFont="1" applyBorder="1" applyProtection="1">
      <alignment vertical="center"/>
      <protection locked="0"/>
    </xf>
    <xf numFmtId="177" fontId="4" fillId="0" borderId="0" xfId="0" applyNumberFormat="1" applyFont="1" applyAlignment="1" applyProtection="1">
      <alignment horizontal="center" vertical="center"/>
      <protection locked="0"/>
    </xf>
    <xf numFmtId="178" fontId="4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 vertical="center" indent="1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178" fontId="4" fillId="0" borderId="12" xfId="0" applyNumberFormat="1" applyFont="1" applyBorder="1" applyAlignment="1" applyProtection="1">
      <alignment horizontal="right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8" fontId="4" fillId="2" borderId="1" xfId="0" applyNumberFormat="1" applyFont="1" applyFill="1" applyBorder="1" applyAlignment="1" applyProtection="1">
      <alignment horizontal="right" vertical="center"/>
      <protection locked="0"/>
    </xf>
    <xf numFmtId="178" fontId="4" fillId="0" borderId="10" xfId="0" applyNumberFormat="1" applyFont="1" applyBorder="1" applyAlignment="1" applyProtection="1">
      <alignment horizontal="right" vertical="center"/>
      <protection locked="0"/>
    </xf>
    <xf numFmtId="178" fontId="4" fillId="2" borderId="1" xfId="0" applyNumberFormat="1" applyFont="1" applyFill="1" applyBorder="1" applyProtection="1">
      <alignment vertical="center"/>
      <protection locked="0"/>
    </xf>
    <xf numFmtId="176" fontId="4" fillId="2" borderId="10" xfId="0" applyNumberFormat="1" applyFont="1" applyFill="1" applyBorder="1" applyProtection="1">
      <alignment vertical="center"/>
      <protection locked="0"/>
    </xf>
    <xf numFmtId="176" fontId="4" fillId="2" borderId="17" xfId="0" applyNumberFormat="1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Protection="1">
      <alignment vertical="center"/>
      <protection locked="0"/>
    </xf>
    <xf numFmtId="176" fontId="4" fillId="2" borderId="19" xfId="0" applyNumberFormat="1" applyFont="1" applyFill="1" applyBorder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4" fillId="2" borderId="2" xfId="0" applyNumberFormat="1" applyFont="1" applyFill="1" applyBorder="1" applyAlignment="1" applyProtection="1">
      <alignment horizontal="center" vertical="center"/>
      <protection locked="0"/>
    </xf>
    <xf numFmtId="177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 applyProtection="1">
      <alignment horizontal="left" vertical="center" wrapText="1" indent="1"/>
      <protection locked="0"/>
    </xf>
    <xf numFmtId="178" fontId="6" fillId="0" borderId="3" xfId="0" applyNumberFormat="1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53</xdr:row>
          <xdr:rowOff>22860</xdr:rowOff>
        </xdr:from>
        <xdr:to>
          <xdr:col>2</xdr:col>
          <xdr:colOff>304800</xdr:colOff>
          <xdr:row>54</xdr:row>
          <xdr:rowOff>0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00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57</xdr:row>
          <xdr:rowOff>22860</xdr:rowOff>
        </xdr:from>
        <xdr:to>
          <xdr:col>2</xdr:col>
          <xdr:colOff>304800</xdr:colOff>
          <xdr:row>58</xdr:row>
          <xdr:rowOff>0</xdr:rowOff>
        </xdr:to>
        <xdr:sp macro="" textlink="">
          <xdr:nvSpPr>
            <xdr:cNvPr id="37897" name="Check Box 9" hidden="1">
              <a:extLst>
                <a:ext uri="{63B3BB69-23CF-44E3-9099-C40C66FF867C}">
                  <a14:compatExt spid="_x0000_s37897"/>
                </a:ext>
                <a:ext uri="{FF2B5EF4-FFF2-40B4-BE49-F238E27FC236}">
                  <a16:creationId xmlns:a16="http://schemas.microsoft.com/office/drawing/2014/main" id="{00000000-0008-0000-0000-00000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42</xdr:row>
          <xdr:rowOff>22860</xdr:rowOff>
        </xdr:from>
        <xdr:to>
          <xdr:col>2</xdr:col>
          <xdr:colOff>304800</xdr:colOff>
          <xdr:row>42</xdr:row>
          <xdr:rowOff>220980</xdr:rowOff>
        </xdr:to>
        <xdr:sp macro="" textlink="">
          <xdr:nvSpPr>
            <xdr:cNvPr id="37898" name="Check Box 10" hidden="1">
              <a:extLst>
                <a:ext uri="{63B3BB69-23CF-44E3-9099-C40C66FF867C}">
                  <a14:compatExt spid="_x0000_s37898"/>
                </a:ext>
                <a:ext uri="{FF2B5EF4-FFF2-40B4-BE49-F238E27FC236}">
                  <a16:creationId xmlns:a16="http://schemas.microsoft.com/office/drawing/2014/main" id="{00000000-0008-0000-0000-00000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48</xdr:row>
          <xdr:rowOff>22860</xdr:rowOff>
        </xdr:from>
        <xdr:to>
          <xdr:col>2</xdr:col>
          <xdr:colOff>304800</xdr:colOff>
          <xdr:row>49</xdr:row>
          <xdr:rowOff>0</xdr:rowOff>
        </xdr:to>
        <xdr:sp macro="" textlink="">
          <xdr:nvSpPr>
            <xdr:cNvPr id="45057" name="Check Box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1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52</xdr:row>
          <xdr:rowOff>22860</xdr:rowOff>
        </xdr:from>
        <xdr:to>
          <xdr:col>2</xdr:col>
          <xdr:colOff>304800</xdr:colOff>
          <xdr:row>53</xdr:row>
          <xdr:rowOff>0</xdr:rowOff>
        </xdr:to>
        <xdr:sp macro="" textlink="">
          <xdr:nvSpPr>
            <xdr:cNvPr id="45058" name="Check Box 2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01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37</xdr:row>
          <xdr:rowOff>22860</xdr:rowOff>
        </xdr:from>
        <xdr:to>
          <xdr:col>2</xdr:col>
          <xdr:colOff>304800</xdr:colOff>
          <xdr:row>37</xdr:row>
          <xdr:rowOff>220980</xdr:rowOff>
        </xdr:to>
        <xdr:sp macro="" textlink="">
          <xdr:nvSpPr>
            <xdr:cNvPr id="45059" name="Check Box 3" hidden="1">
              <a:extLst>
                <a:ext uri="{63B3BB69-23CF-44E3-9099-C40C66FF867C}">
                  <a14:compatExt spid="_x0000_s45059"/>
                </a:ext>
                <a:ext uri="{FF2B5EF4-FFF2-40B4-BE49-F238E27FC236}">
                  <a16:creationId xmlns:a16="http://schemas.microsoft.com/office/drawing/2014/main" id="{00000000-0008-0000-0100-00000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48</xdr:row>
          <xdr:rowOff>22860</xdr:rowOff>
        </xdr:from>
        <xdr:to>
          <xdr:col>2</xdr:col>
          <xdr:colOff>304800</xdr:colOff>
          <xdr:row>49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2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52</xdr:row>
          <xdr:rowOff>22860</xdr:rowOff>
        </xdr:from>
        <xdr:to>
          <xdr:col>2</xdr:col>
          <xdr:colOff>304800</xdr:colOff>
          <xdr:row>53</xdr:row>
          <xdr:rowOff>0</xdr:rowOff>
        </xdr:to>
        <xdr:sp macro="" textlink="">
          <xdr:nvSpPr>
            <xdr:cNvPr id="49154" name="Check Box 2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id="{00000000-0008-0000-02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37</xdr:row>
          <xdr:rowOff>22860</xdr:rowOff>
        </xdr:from>
        <xdr:to>
          <xdr:col>2</xdr:col>
          <xdr:colOff>304800</xdr:colOff>
          <xdr:row>37</xdr:row>
          <xdr:rowOff>220980</xdr:rowOff>
        </xdr:to>
        <xdr:sp macro="" textlink="">
          <xdr:nvSpPr>
            <xdr:cNvPr id="49155" name="Check Box 3" hidden="1">
              <a:extLst>
                <a:ext uri="{63B3BB69-23CF-44E3-9099-C40C66FF867C}">
                  <a14:compatExt spid="_x0000_s49155"/>
                </a:ext>
                <a:ext uri="{FF2B5EF4-FFF2-40B4-BE49-F238E27FC236}">
                  <a16:creationId xmlns:a16="http://schemas.microsoft.com/office/drawing/2014/main" id="{00000000-0008-0000-0200-00000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0AFD-BFCD-4C16-B316-8734E31B5FE0}">
  <sheetPr>
    <tabColor theme="9" tint="0.59999389629810485"/>
  </sheetPr>
  <dimension ref="A1:I63"/>
  <sheetViews>
    <sheetView tabSelected="1" view="pageBreakPreview" zoomScale="110" zoomScaleNormal="100" zoomScaleSheetLayoutView="110" workbookViewId="0">
      <selection activeCell="A12" sqref="A12:I12"/>
    </sheetView>
  </sheetViews>
  <sheetFormatPr defaultColWidth="9" defaultRowHeight="14.4" x14ac:dyDescent="0.45"/>
  <cols>
    <col min="1" max="1" width="0.296875" style="9" customWidth="1"/>
    <col min="2" max="2" width="2.69921875" style="9" customWidth="1"/>
    <col min="3" max="3" width="5.19921875" style="9" customWidth="1"/>
    <col min="4" max="4" width="9.69921875" style="9" customWidth="1"/>
    <col min="5" max="5" width="9" style="9"/>
    <col min="6" max="6" width="13.69921875" style="9" customWidth="1"/>
    <col min="7" max="7" width="14.19921875" style="9" customWidth="1"/>
    <col min="8" max="9" width="22.19921875" style="9" customWidth="1"/>
    <col min="10" max="10" width="9" style="9"/>
    <col min="11" max="11" width="14.8984375" style="9" customWidth="1"/>
    <col min="12" max="16384" width="9" style="9"/>
  </cols>
  <sheetData>
    <row r="1" spans="1:9" ht="25.5" customHeight="1" x14ac:dyDescent="0.45">
      <c r="A1" s="58" t="s">
        <v>156</v>
      </c>
      <c r="B1" s="58"/>
      <c r="C1" s="58"/>
      <c r="D1" s="58"/>
      <c r="E1" s="58"/>
      <c r="F1" s="58"/>
      <c r="G1" s="58"/>
      <c r="I1" s="10"/>
    </row>
    <row r="2" spans="1:9" s="3" customFormat="1" ht="10.95" customHeight="1" x14ac:dyDescent="0.45"/>
    <row r="3" spans="1:9" s="3" customFormat="1" ht="25.05" customHeight="1" x14ac:dyDescent="0.45">
      <c r="I3" s="16" t="s">
        <v>131</v>
      </c>
    </row>
    <row r="4" spans="1:9" s="3" customFormat="1" ht="10.95" customHeight="1" x14ac:dyDescent="0.45"/>
    <row r="5" spans="1:9" s="3" customFormat="1" ht="25.5" customHeight="1" x14ac:dyDescent="0.45">
      <c r="C5" s="3" t="s">
        <v>132</v>
      </c>
    </row>
    <row r="6" spans="1:9" s="3" customFormat="1" ht="10.95" customHeight="1" x14ac:dyDescent="0.45"/>
    <row r="7" spans="1:9" s="3" customFormat="1" ht="30" customHeight="1" x14ac:dyDescent="0.45">
      <c r="H7" s="4" t="s">
        <v>124</v>
      </c>
      <c r="I7" s="8"/>
    </row>
    <row r="8" spans="1:9" s="3" customFormat="1" ht="30" customHeight="1" x14ac:dyDescent="0.45">
      <c r="H8" s="5" t="s">
        <v>167</v>
      </c>
      <c r="I8" s="7"/>
    </row>
    <row r="9" spans="1:9" s="3" customFormat="1" ht="30" customHeight="1" x14ac:dyDescent="0.45">
      <c r="H9" s="6" t="s">
        <v>125</v>
      </c>
      <c r="I9" s="7"/>
    </row>
    <row r="10" spans="1:9" ht="30" customHeight="1" x14ac:dyDescent="0.45">
      <c r="H10" s="21" t="s">
        <v>126</v>
      </c>
      <c r="I10" s="17"/>
    </row>
    <row r="11" spans="1:9" s="3" customFormat="1" ht="25.05" customHeight="1" x14ac:dyDescent="0.45">
      <c r="H11" s="31"/>
    </row>
    <row r="12" spans="1:9" s="3" customFormat="1" ht="45.6" customHeight="1" x14ac:dyDescent="0.2">
      <c r="A12" s="59" t="s">
        <v>151</v>
      </c>
      <c r="B12" s="59"/>
      <c r="C12" s="59"/>
      <c r="D12" s="59"/>
      <c r="E12" s="59"/>
      <c r="F12" s="59"/>
      <c r="G12" s="59"/>
      <c r="H12" s="59"/>
      <c r="I12" s="59"/>
    </row>
    <row r="13" spans="1:9" ht="21.45" customHeight="1" x14ac:dyDescent="0.45"/>
    <row r="14" spans="1:9" ht="49.95" customHeight="1" x14ac:dyDescent="0.45">
      <c r="A14" s="60" t="s">
        <v>168</v>
      </c>
      <c r="B14" s="60"/>
      <c r="C14" s="60"/>
      <c r="D14" s="60"/>
      <c r="E14" s="60"/>
      <c r="F14" s="60"/>
      <c r="G14" s="60"/>
      <c r="H14" s="60"/>
      <c r="I14" s="60"/>
    </row>
    <row r="16" spans="1:9" ht="25.05" customHeight="1" x14ac:dyDescent="0.45">
      <c r="A16" s="12" t="s">
        <v>152</v>
      </c>
      <c r="B16" s="12"/>
      <c r="C16" s="12"/>
    </row>
    <row r="17" spans="1:8" ht="25.05" customHeight="1" x14ac:dyDescent="0.45">
      <c r="A17" s="12"/>
      <c r="B17" s="12"/>
      <c r="C17" s="61">
        <f>H24</f>
        <v>0</v>
      </c>
      <c r="D17" s="62"/>
      <c r="E17" s="62"/>
    </row>
    <row r="18" spans="1:8" ht="15" customHeight="1" x14ac:dyDescent="0.45">
      <c r="A18" s="12"/>
      <c r="B18" s="12"/>
      <c r="C18" s="28"/>
      <c r="D18" s="28"/>
      <c r="E18" s="28"/>
    </row>
    <row r="19" spans="1:8" ht="25.05" customHeight="1" x14ac:dyDescent="0.45">
      <c r="A19" s="12"/>
      <c r="B19" s="12"/>
      <c r="C19" s="29" t="s">
        <v>140</v>
      </c>
      <c r="D19" s="28"/>
      <c r="E19" s="28"/>
    </row>
    <row r="20" spans="1:8" s="29" customFormat="1" ht="25.05" customHeight="1" x14ac:dyDescent="0.45">
      <c r="C20" s="42" t="s">
        <v>142</v>
      </c>
      <c r="D20" s="30" t="s">
        <v>143</v>
      </c>
      <c r="E20" s="36"/>
      <c r="F20" s="36"/>
      <c r="G20" s="37"/>
      <c r="H20" s="46">
        <f>I62</f>
        <v>0</v>
      </c>
    </row>
    <row r="21" spans="1:8" s="29" customFormat="1" ht="25.05" customHeight="1" x14ac:dyDescent="0.45">
      <c r="C21" s="42" t="s">
        <v>146</v>
      </c>
      <c r="D21" s="30" t="s">
        <v>144</v>
      </c>
      <c r="E21" s="36"/>
      <c r="F21" s="36"/>
      <c r="G21" s="37"/>
      <c r="H21" s="47">
        <v>0</v>
      </c>
    </row>
    <row r="22" spans="1:8" s="29" customFormat="1" ht="25.05" customHeight="1" x14ac:dyDescent="0.45">
      <c r="C22" s="42" t="s">
        <v>147</v>
      </c>
      <c r="D22" s="30" t="s">
        <v>145</v>
      </c>
      <c r="E22" s="36"/>
      <c r="F22" s="36"/>
      <c r="G22" s="37"/>
      <c r="H22" s="46">
        <f>H20-H21</f>
        <v>0</v>
      </c>
    </row>
    <row r="23" spans="1:8" s="29" customFormat="1" ht="25.05" customHeight="1" thickBot="1" x14ac:dyDescent="0.5">
      <c r="C23" s="43" t="s">
        <v>148</v>
      </c>
      <c r="D23" s="33" t="s">
        <v>130</v>
      </c>
      <c r="E23" s="38"/>
      <c r="F23" s="38"/>
      <c r="G23" s="39"/>
      <c r="H23" s="48">
        <f>H30</f>
        <v>0</v>
      </c>
    </row>
    <row r="24" spans="1:8" ht="25.05" customHeight="1" thickBot="1" x14ac:dyDescent="0.5">
      <c r="A24" s="12"/>
      <c r="B24" s="12"/>
      <c r="C24" s="44" t="s">
        <v>149</v>
      </c>
      <c r="D24" s="34" t="s">
        <v>153</v>
      </c>
      <c r="E24" s="40"/>
      <c r="F24" s="40"/>
      <c r="G24" s="41"/>
      <c r="H24" s="35">
        <f>ROUNDDOWN(IF(H23&lt;=H22,H23,H22),-3)</f>
        <v>0</v>
      </c>
    </row>
    <row r="25" spans="1:8" ht="19.95" customHeight="1" x14ac:dyDescent="0.2">
      <c r="A25" s="12"/>
      <c r="B25" s="12"/>
      <c r="C25" s="54" t="s">
        <v>164</v>
      </c>
      <c r="D25" s="32"/>
      <c r="E25" s="32"/>
      <c r="F25" s="32"/>
      <c r="G25" s="32"/>
      <c r="H25" s="27"/>
    </row>
    <row r="26" spans="1:8" ht="19.95" customHeight="1" x14ac:dyDescent="0.2">
      <c r="A26" s="12"/>
      <c r="B26" s="12"/>
      <c r="C26" s="54" t="s">
        <v>165</v>
      </c>
      <c r="D26" s="32"/>
      <c r="E26" s="32"/>
      <c r="F26" s="32"/>
      <c r="G26" s="32"/>
      <c r="H26" s="27"/>
    </row>
    <row r="27" spans="1:8" ht="15" customHeight="1" x14ac:dyDescent="0.45">
      <c r="A27" s="12"/>
      <c r="B27" s="12"/>
      <c r="C27" s="29"/>
      <c r="D27" s="28"/>
      <c r="E27" s="28"/>
    </row>
    <row r="28" spans="1:8" ht="25.05" customHeight="1" x14ac:dyDescent="0.45">
      <c r="A28" s="12"/>
      <c r="B28" s="12"/>
      <c r="C28" s="29" t="s">
        <v>133</v>
      </c>
      <c r="D28" s="28"/>
      <c r="E28" s="28"/>
    </row>
    <row r="29" spans="1:8" ht="19.95" customHeight="1" x14ac:dyDescent="0.45">
      <c r="C29" s="63" t="s">
        <v>134</v>
      </c>
      <c r="D29" s="64"/>
      <c r="F29" s="10"/>
      <c r="G29" s="23"/>
      <c r="H29" s="20" t="s">
        <v>130</v>
      </c>
    </row>
    <row r="30" spans="1:8" ht="25.05" customHeight="1" x14ac:dyDescent="0.45">
      <c r="C30" s="56"/>
      <c r="D30" s="57"/>
      <c r="E30" s="10" t="s">
        <v>122</v>
      </c>
      <c r="F30" s="22">
        <v>40000</v>
      </c>
      <c r="G30" s="10" t="s">
        <v>123</v>
      </c>
      <c r="H30" s="25">
        <f>C30*F30</f>
        <v>0</v>
      </c>
    </row>
    <row r="31" spans="1:8" ht="19.95" customHeight="1" x14ac:dyDescent="0.45">
      <c r="C31" s="26"/>
      <c r="D31" s="26"/>
      <c r="E31" s="10"/>
      <c r="F31" s="22"/>
      <c r="G31" s="10"/>
      <c r="H31" s="24"/>
    </row>
    <row r="32" spans="1:8" ht="25.05" customHeight="1" x14ac:dyDescent="0.45">
      <c r="A32" s="12" t="s">
        <v>158</v>
      </c>
      <c r="B32" s="12"/>
      <c r="C32" s="12"/>
    </row>
    <row r="33" spans="1:9" ht="15" customHeight="1" x14ac:dyDescent="0.45">
      <c r="A33" s="12"/>
      <c r="B33" s="12"/>
      <c r="C33" s="28"/>
      <c r="D33" s="28"/>
      <c r="E33" s="28"/>
    </row>
    <row r="34" spans="1:9" s="29" customFormat="1" ht="25.05" customHeight="1" x14ac:dyDescent="0.45">
      <c r="C34" s="42" t="s">
        <v>142</v>
      </c>
      <c r="D34" s="30" t="s">
        <v>153</v>
      </c>
      <c r="E34" s="36"/>
      <c r="F34" s="36"/>
      <c r="G34" s="37"/>
      <c r="H34" s="46">
        <f>H24</f>
        <v>0</v>
      </c>
    </row>
    <row r="35" spans="1:9" s="29" customFormat="1" ht="25.05" customHeight="1" thickBot="1" x14ac:dyDescent="0.5">
      <c r="C35" s="42" t="s">
        <v>146</v>
      </c>
      <c r="D35" s="30" t="s">
        <v>155</v>
      </c>
      <c r="E35" s="36"/>
      <c r="F35" s="36"/>
      <c r="G35" s="37"/>
      <c r="H35" s="47">
        <v>0</v>
      </c>
    </row>
    <row r="36" spans="1:9" s="29" customFormat="1" ht="25.05" customHeight="1" thickBot="1" x14ac:dyDescent="0.5">
      <c r="C36" s="42" t="s">
        <v>147</v>
      </c>
      <c r="D36" s="30" t="s">
        <v>154</v>
      </c>
      <c r="E36" s="36"/>
      <c r="F36" s="36"/>
      <c r="G36" s="37"/>
      <c r="H36" s="47">
        <v>0</v>
      </c>
    </row>
    <row r="37" spans="1:9" ht="25.05" customHeight="1" thickBot="1" x14ac:dyDescent="0.5">
      <c r="A37" s="12"/>
      <c r="B37" s="12"/>
      <c r="C37" s="44" t="s">
        <v>148</v>
      </c>
      <c r="D37" s="34" t="s">
        <v>159</v>
      </c>
      <c r="E37" s="40"/>
      <c r="F37" s="40"/>
      <c r="G37" s="41"/>
      <c r="H37" s="35">
        <f>H36-H34</f>
        <v>0</v>
      </c>
    </row>
    <row r="38" spans="1:9" ht="19.95" customHeight="1" x14ac:dyDescent="0.2">
      <c r="A38" s="12"/>
      <c r="B38" s="12"/>
      <c r="C38" s="54" t="s">
        <v>166</v>
      </c>
      <c r="D38" s="32"/>
      <c r="E38" s="32"/>
      <c r="F38" s="32"/>
      <c r="G38" s="32"/>
      <c r="H38" s="27"/>
    </row>
    <row r="39" spans="1:9" ht="25.05" customHeight="1" x14ac:dyDescent="0.45"/>
    <row r="40" spans="1:9" ht="25.05" customHeight="1" x14ac:dyDescent="0.45">
      <c r="A40" s="12" t="s">
        <v>135</v>
      </c>
      <c r="B40" s="12"/>
      <c r="C40" s="12"/>
    </row>
    <row r="41" spans="1:9" ht="22.5" customHeight="1" x14ac:dyDescent="0.45">
      <c r="C41" s="9" t="s">
        <v>160</v>
      </c>
    </row>
    <row r="42" spans="1:9" ht="22.5" customHeight="1" x14ac:dyDescent="0.45">
      <c r="C42" s="9" t="s">
        <v>139</v>
      </c>
    </row>
    <row r="43" spans="1:9" ht="19.95" customHeight="1" x14ac:dyDescent="0.45">
      <c r="D43" s="12" t="s">
        <v>127</v>
      </c>
      <c r="E43" s="15"/>
      <c r="F43" s="15"/>
      <c r="G43" s="15"/>
      <c r="H43" s="15"/>
      <c r="I43" s="15"/>
    </row>
    <row r="44" spans="1:9" ht="7.95" customHeight="1" x14ac:dyDescent="0.45">
      <c r="D44" s="11"/>
      <c r="E44" s="11"/>
      <c r="F44" s="11"/>
      <c r="G44" s="11"/>
      <c r="H44" s="11"/>
      <c r="I44" s="11"/>
    </row>
    <row r="45" spans="1:9" ht="25.05" customHeight="1" x14ac:dyDescent="0.45">
      <c r="E45" s="55" t="s">
        <v>0</v>
      </c>
      <c r="F45" s="55"/>
      <c r="G45" s="55"/>
      <c r="H45" s="55"/>
      <c r="I45" s="13" t="s">
        <v>136</v>
      </c>
    </row>
    <row r="46" spans="1:9" ht="25.05" customHeight="1" x14ac:dyDescent="0.45">
      <c r="C46" s="55" t="s">
        <v>121</v>
      </c>
      <c r="D46" s="65"/>
      <c r="E46" s="66"/>
      <c r="F46" s="66"/>
      <c r="G46" s="66"/>
      <c r="H46" s="66"/>
      <c r="I46" s="50"/>
    </row>
    <row r="47" spans="1:9" ht="25.05" customHeight="1" x14ac:dyDescent="0.45">
      <c r="C47" s="55"/>
      <c r="D47" s="65"/>
      <c r="E47" s="67"/>
      <c r="F47" s="67"/>
      <c r="G47" s="67"/>
      <c r="H47" s="67"/>
      <c r="I47" s="52"/>
    </row>
    <row r="48" spans="1:9" ht="25.05" customHeight="1" x14ac:dyDescent="0.45">
      <c r="C48" s="55"/>
      <c r="D48" s="55"/>
      <c r="E48" s="67"/>
      <c r="F48" s="67"/>
      <c r="G48" s="67"/>
      <c r="H48" s="67"/>
      <c r="I48" s="53"/>
    </row>
    <row r="49" spans="3:9" ht="25.05" customHeight="1" x14ac:dyDescent="0.45">
      <c r="C49" s="55"/>
      <c r="D49" s="55"/>
      <c r="E49" s="67"/>
      <c r="F49" s="67"/>
      <c r="G49" s="67"/>
      <c r="H49" s="67"/>
      <c r="I49" s="52"/>
    </row>
    <row r="50" spans="3:9" ht="25.05" customHeight="1" x14ac:dyDescent="0.45">
      <c r="C50" s="55"/>
      <c r="D50" s="55"/>
      <c r="E50" s="68"/>
      <c r="F50" s="68"/>
      <c r="G50" s="68"/>
      <c r="H50" s="68"/>
      <c r="I50" s="53"/>
    </row>
    <row r="51" spans="3:9" ht="25.05" customHeight="1" x14ac:dyDescent="0.45">
      <c r="C51" s="55"/>
      <c r="D51" s="55"/>
      <c r="E51" s="69"/>
      <c r="F51" s="69"/>
      <c r="G51" s="69"/>
      <c r="H51" s="69"/>
      <c r="I51" s="51"/>
    </row>
    <row r="52" spans="3:9" ht="25.05" customHeight="1" x14ac:dyDescent="0.45">
      <c r="C52" s="55" t="s">
        <v>120</v>
      </c>
      <c r="D52" s="55"/>
      <c r="E52" s="55"/>
      <c r="F52" s="55"/>
      <c r="G52" s="55"/>
      <c r="H52" s="55"/>
      <c r="I52" s="18">
        <f>SUM(I46:I51)</f>
        <v>0</v>
      </c>
    </row>
    <row r="53" spans="3:9" ht="15.45" customHeight="1" x14ac:dyDescent="0.45"/>
    <row r="54" spans="3:9" ht="19.95" customHeight="1" x14ac:dyDescent="0.45">
      <c r="D54" s="12" t="s">
        <v>128</v>
      </c>
    </row>
    <row r="55" spans="3:9" ht="7.95" customHeight="1" x14ac:dyDescent="0.45"/>
    <row r="56" spans="3:9" ht="25.05" customHeight="1" x14ac:dyDescent="0.45">
      <c r="D56" s="15"/>
      <c r="E56" s="15"/>
      <c r="F56" s="15"/>
      <c r="G56" s="15"/>
      <c r="H56" s="20" t="s">
        <v>137</v>
      </c>
      <c r="I56" s="49">
        <v>0</v>
      </c>
    </row>
    <row r="57" spans="3:9" ht="19.95" customHeight="1" x14ac:dyDescent="0.45">
      <c r="D57" s="15"/>
      <c r="E57" s="15"/>
      <c r="F57" s="15"/>
      <c r="G57" s="15"/>
      <c r="H57" s="45"/>
    </row>
    <row r="58" spans="3:9" ht="19.95" customHeight="1" x14ac:dyDescent="0.45">
      <c r="D58" s="12" t="s">
        <v>129</v>
      </c>
      <c r="H58" s="10"/>
    </row>
    <row r="59" spans="3:9" ht="7.95" customHeight="1" x14ac:dyDescent="0.45">
      <c r="H59" s="10"/>
    </row>
    <row r="60" spans="3:9" ht="25.05" customHeight="1" x14ac:dyDescent="0.45">
      <c r="H60" s="20" t="s">
        <v>138</v>
      </c>
      <c r="I60" s="49">
        <v>0</v>
      </c>
    </row>
    <row r="61" spans="3:9" ht="19.95" customHeight="1" x14ac:dyDescent="0.45">
      <c r="H61" s="15"/>
      <c r="I61" s="14"/>
    </row>
    <row r="62" spans="3:9" ht="25.05" customHeight="1" x14ac:dyDescent="0.45">
      <c r="H62" s="13" t="s">
        <v>141</v>
      </c>
      <c r="I62" s="19">
        <f>I52+I56+I60</f>
        <v>0</v>
      </c>
    </row>
    <row r="63" spans="3:9" ht="19.95" customHeight="1" x14ac:dyDescent="0.45">
      <c r="I63" s="24"/>
    </row>
  </sheetData>
  <mergeCells count="15">
    <mergeCell ref="C52:H52"/>
    <mergeCell ref="C30:D30"/>
    <mergeCell ref="A1:G1"/>
    <mergeCell ref="A12:I12"/>
    <mergeCell ref="A14:I14"/>
    <mergeCell ref="C17:E17"/>
    <mergeCell ref="C29:D29"/>
    <mergeCell ref="E45:H45"/>
    <mergeCell ref="C46:D51"/>
    <mergeCell ref="E46:H46"/>
    <mergeCell ref="E47:H47"/>
    <mergeCell ref="E48:H48"/>
    <mergeCell ref="E49:H49"/>
    <mergeCell ref="E50:H50"/>
    <mergeCell ref="E51:H51"/>
  </mergeCells>
  <phoneticPr fontId="2"/>
  <printOptions horizontalCentered="1"/>
  <pageMargins left="0.51181102362204722" right="0.51181102362204722" top="0.94488188976377963" bottom="0.94488188976377963" header="0.31496062992125984" footer="0.31496062992125984"/>
  <pageSetup paperSize="9" scale="82" fitToHeight="0" orientation="portrait" r:id="rId1"/>
  <rowBreaks count="3" manualBreakCount="3">
    <brk id="31" min="1" max="8" man="1"/>
    <brk id="62" max="8" man="1"/>
    <brk id="6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Check Box 8">
              <controlPr defaultSize="0" autoFill="0" autoLine="0" autoPict="0">
                <anchor moveWithCells="1">
                  <from>
                    <xdr:col>2</xdr:col>
                    <xdr:colOff>99060</xdr:colOff>
                    <xdr:row>53</xdr:row>
                    <xdr:rowOff>22860</xdr:rowOff>
                  </from>
                  <to>
                    <xdr:col>2</xdr:col>
                    <xdr:colOff>304800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7" r:id="rId5" name="Check Box 9">
              <controlPr defaultSize="0" autoFill="0" autoLine="0" autoPict="0">
                <anchor moveWithCells="1">
                  <from>
                    <xdr:col>2</xdr:col>
                    <xdr:colOff>99060</xdr:colOff>
                    <xdr:row>57</xdr:row>
                    <xdr:rowOff>22860</xdr:rowOff>
                  </from>
                  <to>
                    <xdr:col>2</xdr:col>
                    <xdr:colOff>304800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8" r:id="rId6" name="Check Box 10">
              <controlPr defaultSize="0" autoFill="0" autoLine="0" autoPict="0">
                <anchor moveWithCells="1">
                  <from>
                    <xdr:col>2</xdr:col>
                    <xdr:colOff>99060</xdr:colOff>
                    <xdr:row>42</xdr:row>
                    <xdr:rowOff>22860</xdr:rowOff>
                  </from>
                  <to>
                    <xdr:col>2</xdr:col>
                    <xdr:colOff>304800</xdr:colOff>
                    <xdr:row>42</xdr:row>
                    <xdr:rowOff>220980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A6866765-1168-448F-9842-9365F7DDE813}">
          <x14:formula1>
            <xm:f>リスト!$E$2:$E$8</xm:f>
          </x14:formula1>
          <xm:sqref>E46:H51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F3BBD-9878-40BF-96AB-7C12CDB14F06}">
  <sheetPr>
    <tabColor theme="8" tint="0.59999389629810485"/>
  </sheetPr>
  <dimension ref="A1:I58"/>
  <sheetViews>
    <sheetView view="pageBreakPreview" topLeftCell="A5" zoomScale="110" zoomScaleNormal="100" zoomScaleSheetLayoutView="110" workbookViewId="0">
      <selection activeCell="A13" sqref="A13:I13"/>
    </sheetView>
  </sheetViews>
  <sheetFormatPr defaultColWidth="9" defaultRowHeight="14.4" x14ac:dyDescent="0.45"/>
  <cols>
    <col min="1" max="1" width="0.296875" style="9" customWidth="1"/>
    <col min="2" max="2" width="2.69921875" style="9" customWidth="1"/>
    <col min="3" max="3" width="5.19921875" style="9" customWidth="1"/>
    <col min="4" max="4" width="9.69921875" style="9" customWidth="1"/>
    <col min="5" max="5" width="9" style="9"/>
    <col min="6" max="6" width="13.69921875" style="9" customWidth="1"/>
    <col min="7" max="7" width="14.19921875" style="9" customWidth="1"/>
    <col min="8" max="9" width="22.19921875" style="9" customWidth="1"/>
    <col min="10" max="10" width="9" style="9"/>
    <col min="11" max="11" width="14.8984375" style="9" customWidth="1"/>
    <col min="12" max="16384" width="9" style="9"/>
  </cols>
  <sheetData>
    <row r="1" spans="1:9" ht="25.5" customHeight="1" x14ac:dyDescent="0.45">
      <c r="A1" s="58" t="s">
        <v>161</v>
      </c>
      <c r="B1" s="58"/>
      <c r="C1" s="58"/>
      <c r="D1" s="58"/>
      <c r="E1" s="58"/>
      <c r="F1" s="58"/>
      <c r="G1" s="58"/>
      <c r="I1" s="10"/>
    </row>
    <row r="2" spans="1:9" s="3" customFormat="1" ht="10.95" customHeight="1" x14ac:dyDescent="0.45"/>
    <row r="3" spans="1:9" s="3" customFormat="1" ht="25.05" customHeight="1" x14ac:dyDescent="0.45">
      <c r="I3" s="16" t="s">
        <v>131</v>
      </c>
    </row>
    <row r="4" spans="1:9" s="3" customFormat="1" ht="10.95" customHeight="1" x14ac:dyDescent="0.45"/>
    <row r="5" spans="1:9" s="3" customFormat="1" ht="25.5" customHeight="1" x14ac:dyDescent="0.45">
      <c r="C5" s="3" t="s">
        <v>132</v>
      </c>
    </row>
    <row r="6" spans="1:9" s="3" customFormat="1" ht="10.95" customHeight="1" x14ac:dyDescent="0.45"/>
    <row r="7" spans="1:9" s="3" customFormat="1" ht="30" customHeight="1" x14ac:dyDescent="0.45">
      <c r="H7" s="4" t="s">
        <v>124</v>
      </c>
      <c r="I7" s="8"/>
    </row>
    <row r="8" spans="1:9" s="3" customFormat="1" ht="30" customHeight="1" x14ac:dyDescent="0.45">
      <c r="H8" s="5" t="s">
        <v>167</v>
      </c>
      <c r="I8" s="7"/>
    </row>
    <row r="9" spans="1:9" s="3" customFormat="1" ht="30" customHeight="1" x14ac:dyDescent="0.45">
      <c r="H9" s="6" t="s">
        <v>125</v>
      </c>
      <c r="I9" s="7"/>
    </row>
    <row r="10" spans="1:9" ht="30" customHeight="1" x14ac:dyDescent="0.45">
      <c r="H10" s="21" t="s">
        <v>150</v>
      </c>
      <c r="I10" s="17"/>
    </row>
    <row r="11" spans="1:9" s="3" customFormat="1" ht="45.6" customHeight="1" x14ac:dyDescent="0.2">
      <c r="A11" s="59" t="s">
        <v>162</v>
      </c>
      <c r="B11" s="59"/>
      <c r="C11" s="59"/>
      <c r="D11" s="59"/>
      <c r="E11" s="59"/>
      <c r="F11" s="59"/>
      <c r="G11" s="59"/>
      <c r="H11" s="59"/>
      <c r="I11" s="59"/>
    </row>
    <row r="12" spans="1:9" ht="21.45" customHeight="1" x14ac:dyDescent="0.45"/>
    <row r="13" spans="1:9" ht="49.95" customHeight="1" x14ac:dyDescent="0.45">
      <c r="A13" s="60" t="s">
        <v>168</v>
      </c>
      <c r="B13" s="60"/>
      <c r="C13" s="60"/>
      <c r="D13" s="60"/>
      <c r="E13" s="60"/>
      <c r="F13" s="60"/>
      <c r="G13" s="60"/>
      <c r="H13" s="60"/>
      <c r="I13" s="60"/>
    </row>
    <row r="15" spans="1:9" ht="25.05" customHeight="1" x14ac:dyDescent="0.45">
      <c r="A15" s="12" t="s">
        <v>152</v>
      </c>
      <c r="B15" s="12"/>
      <c r="C15" s="12"/>
    </row>
    <row r="16" spans="1:9" ht="25.05" customHeight="1" x14ac:dyDescent="0.45">
      <c r="A16" s="12"/>
      <c r="B16" s="12"/>
      <c r="C16" s="61">
        <f>H23</f>
        <v>0</v>
      </c>
      <c r="D16" s="62"/>
      <c r="E16" s="62"/>
    </row>
    <row r="17" spans="1:8" ht="15" customHeight="1" x14ac:dyDescent="0.45">
      <c r="A17" s="12"/>
      <c r="B17" s="12"/>
      <c r="C17" s="28"/>
      <c r="D17" s="28"/>
      <c r="E17" s="28"/>
    </row>
    <row r="18" spans="1:8" ht="25.05" customHeight="1" x14ac:dyDescent="0.45">
      <c r="A18" s="12"/>
      <c r="B18" s="12"/>
      <c r="C18" s="29" t="s">
        <v>140</v>
      </c>
      <c r="D18" s="28"/>
      <c r="E18" s="28"/>
    </row>
    <row r="19" spans="1:8" s="29" customFormat="1" ht="25.05" customHeight="1" x14ac:dyDescent="0.45">
      <c r="C19" s="42" t="s">
        <v>142</v>
      </c>
      <c r="D19" s="30" t="s">
        <v>143</v>
      </c>
      <c r="E19" s="36"/>
      <c r="F19" s="36"/>
      <c r="G19" s="37"/>
      <c r="H19" s="46">
        <f>I57</f>
        <v>0</v>
      </c>
    </row>
    <row r="20" spans="1:8" s="29" customFormat="1" ht="25.05" customHeight="1" x14ac:dyDescent="0.45">
      <c r="C20" s="42" t="s">
        <v>146</v>
      </c>
      <c r="D20" s="30" t="s">
        <v>144</v>
      </c>
      <c r="E20" s="36"/>
      <c r="F20" s="36"/>
      <c r="G20" s="37"/>
      <c r="H20" s="47">
        <v>0</v>
      </c>
    </row>
    <row r="21" spans="1:8" s="29" customFormat="1" ht="25.05" customHeight="1" x14ac:dyDescent="0.45">
      <c r="C21" s="42" t="s">
        <v>147</v>
      </c>
      <c r="D21" s="30" t="s">
        <v>145</v>
      </c>
      <c r="E21" s="36"/>
      <c r="F21" s="36"/>
      <c r="G21" s="37"/>
      <c r="H21" s="46">
        <f>H19-H20</f>
        <v>0</v>
      </c>
    </row>
    <row r="22" spans="1:8" s="29" customFormat="1" ht="25.05" customHeight="1" thickBot="1" x14ac:dyDescent="0.5">
      <c r="C22" s="43" t="s">
        <v>148</v>
      </c>
      <c r="D22" s="33" t="s">
        <v>130</v>
      </c>
      <c r="E22" s="38"/>
      <c r="F22" s="38"/>
      <c r="G22" s="39"/>
      <c r="H22" s="48">
        <v>180000</v>
      </c>
    </row>
    <row r="23" spans="1:8" ht="25.05" customHeight="1" thickBot="1" x14ac:dyDescent="0.5">
      <c r="A23" s="12"/>
      <c r="B23" s="12"/>
      <c r="C23" s="44" t="s">
        <v>149</v>
      </c>
      <c r="D23" s="34" t="s">
        <v>153</v>
      </c>
      <c r="E23" s="40"/>
      <c r="F23" s="40"/>
      <c r="G23" s="41"/>
      <c r="H23" s="35">
        <f>ROUNDDOWN(IF(H22&lt;=H21,H22,H21),-3)</f>
        <v>0</v>
      </c>
    </row>
    <row r="24" spans="1:8" ht="19.95" customHeight="1" x14ac:dyDescent="0.2">
      <c r="A24" s="12"/>
      <c r="B24" s="12"/>
      <c r="C24" s="54" t="s">
        <v>164</v>
      </c>
      <c r="D24" s="32"/>
      <c r="E24" s="32"/>
      <c r="F24" s="32"/>
      <c r="G24" s="32"/>
      <c r="H24" s="27"/>
    </row>
    <row r="25" spans="1:8" ht="19.95" customHeight="1" x14ac:dyDescent="0.2">
      <c r="A25" s="12"/>
      <c r="B25" s="12"/>
      <c r="C25" s="54" t="s">
        <v>165</v>
      </c>
      <c r="D25" s="32"/>
      <c r="E25" s="32"/>
      <c r="F25" s="32"/>
      <c r="G25" s="32"/>
      <c r="H25" s="27"/>
    </row>
    <row r="26" spans="1:8" ht="19.95" customHeight="1" x14ac:dyDescent="0.45">
      <c r="C26" s="26"/>
      <c r="D26" s="26"/>
      <c r="E26" s="10"/>
      <c r="F26" s="22"/>
      <c r="G26" s="10"/>
      <c r="H26" s="24"/>
    </row>
    <row r="27" spans="1:8" ht="25.05" customHeight="1" x14ac:dyDescent="0.45">
      <c r="A27" s="12" t="s">
        <v>158</v>
      </c>
      <c r="B27" s="12"/>
      <c r="C27" s="12"/>
    </row>
    <row r="28" spans="1:8" ht="10.050000000000001" customHeight="1" x14ac:dyDescent="0.45">
      <c r="A28" s="12"/>
      <c r="B28" s="12"/>
      <c r="C28" s="28"/>
      <c r="D28" s="28"/>
      <c r="E28" s="28"/>
    </row>
    <row r="29" spans="1:8" s="29" customFormat="1" ht="25.05" customHeight="1" x14ac:dyDescent="0.45">
      <c r="C29" s="42" t="s">
        <v>142</v>
      </c>
      <c r="D29" s="30" t="s">
        <v>153</v>
      </c>
      <c r="E29" s="36"/>
      <c r="F29" s="36"/>
      <c r="G29" s="37"/>
      <c r="H29" s="46">
        <f>H23</f>
        <v>0</v>
      </c>
    </row>
    <row r="30" spans="1:8" s="29" customFormat="1" ht="25.05" customHeight="1" x14ac:dyDescent="0.45">
      <c r="C30" s="42" t="s">
        <v>146</v>
      </c>
      <c r="D30" s="30" t="s">
        <v>155</v>
      </c>
      <c r="E30" s="36"/>
      <c r="F30" s="36"/>
      <c r="G30" s="37"/>
      <c r="H30" s="47">
        <v>0</v>
      </c>
    </row>
    <row r="31" spans="1:8" s="29" customFormat="1" ht="25.05" customHeight="1" thickBot="1" x14ac:dyDescent="0.5">
      <c r="C31" s="42" t="s">
        <v>147</v>
      </c>
      <c r="D31" s="30" t="s">
        <v>154</v>
      </c>
      <c r="E31" s="36"/>
      <c r="F31" s="36"/>
      <c r="G31" s="37"/>
      <c r="H31" s="47">
        <v>0</v>
      </c>
    </row>
    <row r="32" spans="1:8" ht="25.05" customHeight="1" thickBot="1" x14ac:dyDescent="0.5">
      <c r="A32" s="12"/>
      <c r="B32" s="12"/>
      <c r="C32" s="44" t="s">
        <v>148</v>
      </c>
      <c r="D32" s="34" t="s">
        <v>159</v>
      </c>
      <c r="E32" s="40"/>
      <c r="F32" s="40"/>
      <c r="G32" s="41"/>
      <c r="H32" s="35">
        <f>H31-H29</f>
        <v>0</v>
      </c>
    </row>
    <row r="33" spans="1:9" ht="19.95" customHeight="1" x14ac:dyDescent="0.2">
      <c r="A33" s="12"/>
      <c r="B33" s="12"/>
      <c r="C33" s="54" t="s">
        <v>166</v>
      </c>
      <c r="D33" s="32"/>
      <c r="E33" s="32"/>
      <c r="F33" s="32"/>
      <c r="G33" s="32"/>
      <c r="H33" s="27"/>
    </row>
    <row r="34" spans="1:9" ht="25.05" customHeight="1" x14ac:dyDescent="0.45"/>
    <row r="35" spans="1:9" ht="25.05" customHeight="1" x14ac:dyDescent="0.45">
      <c r="A35" s="12" t="s">
        <v>135</v>
      </c>
      <c r="B35" s="12"/>
      <c r="C35" s="12"/>
    </row>
    <row r="36" spans="1:9" ht="22.5" customHeight="1" x14ac:dyDescent="0.45">
      <c r="C36" s="9" t="s">
        <v>160</v>
      </c>
    </row>
    <row r="37" spans="1:9" ht="22.5" customHeight="1" x14ac:dyDescent="0.45">
      <c r="C37" s="9" t="s">
        <v>139</v>
      </c>
    </row>
    <row r="38" spans="1:9" ht="19.95" customHeight="1" x14ac:dyDescent="0.45">
      <c r="D38" s="12" t="s">
        <v>127</v>
      </c>
      <c r="E38" s="15"/>
      <c r="F38" s="15"/>
      <c r="G38" s="15"/>
      <c r="H38" s="15"/>
      <c r="I38" s="15"/>
    </row>
    <row r="39" spans="1:9" ht="7.95" customHeight="1" x14ac:dyDescent="0.45">
      <c r="D39" s="11"/>
      <c r="E39" s="11"/>
      <c r="F39" s="11"/>
      <c r="G39" s="11"/>
      <c r="H39" s="11"/>
      <c r="I39" s="11"/>
    </row>
    <row r="40" spans="1:9" ht="25.05" customHeight="1" x14ac:dyDescent="0.45">
      <c r="E40" s="55" t="s">
        <v>0</v>
      </c>
      <c r="F40" s="55"/>
      <c r="G40" s="55"/>
      <c r="H40" s="55"/>
      <c r="I40" s="13" t="s">
        <v>136</v>
      </c>
    </row>
    <row r="41" spans="1:9" ht="25.05" customHeight="1" x14ac:dyDescent="0.45">
      <c r="C41" s="55" t="s">
        <v>121</v>
      </c>
      <c r="D41" s="65"/>
      <c r="E41" s="66"/>
      <c r="F41" s="66"/>
      <c r="G41" s="66"/>
      <c r="H41" s="66"/>
      <c r="I41" s="50"/>
    </row>
    <row r="42" spans="1:9" ht="25.05" customHeight="1" x14ac:dyDescent="0.45">
      <c r="C42" s="55"/>
      <c r="D42" s="65"/>
      <c r="E42" s="67"/>
      <c r="F42" s="67"/>
      <c r="G42" s="67"/>
      <c r="H42" s="67"/>
      <c r="I42" s="52"/>
    </row>
    <row r="43" spans="1:9" ht="25.05" customHeight="1" x14ac:dyDescent="0.45">
      <c r="C43" s="55"/>
      <c r="D43" s="55"/>
      <c r="E43" s="67"/>
      <c r="F43" s="67"/>
      <c r="G43" s="67"/>
      <c r="H43" s="67"/>
      <c r="I43" s="53"/>
    </row>
    <row r="44" spans="1:9" ht="25.05" customHeight="1" x14ac:dyDescent="0.45">
      <c r="C44" s="55"/>
      <c r="D44" s="55"/>
      <c r="E44" s="67"/>
      <c r="F44" s="67"/>
      <c r="G44" s="67"/>
      <c r="H44" s="67"/>
      <c r="I44" s="52"/>
    </row>
    <row r="45" spans="1:9" ht="25.05" customHeight="1" x14ac:dyDescent="0.45">
      <c r="C45" s="55"/>
      <c r="D45" s="55"/>
      <c r="E45" s="68"/>
      <c r="F45" s="68"/>
      <c r="G45" s="68"/>
      <c r="H45" s="68"/>
      <c r="I45" s="53"/>
    </row>
    <row r="46" spans="1:9" ht="25.05" customHeight="1" x14ac:dyDescent="0.45">
      <c r="C46" s="55"/>
      <c r="D46" s="55"/>
      <c r="E46" s="69"/>
      <c r="F46" s="69"/>
      <c r="G46" s="69"/>
      <c r="H46" s="69"/>
      <c r="I46" s="51"/>
    </row>
    <row r="47" spans="1:9" ht="25.05" customHeight="1" x14ac:dyDescent="0.45">
      <c r="C47" s="55" t="s">
        <v>120</v>
      </c>
      <c r="D47" s="55"/>
      <c r="E47" s="55"/>
      <c r="F47" s="55"/>
      <c r="G47" s="55"/>
      <c r="H47" s="55"/>
      <c r="I47" s="18">
        <f>SUM(I41:I46)</f>
        <v>0</v>
      </c>
    </row>
    <row r="48" spans="1:9" ht="15.45" customHeight="1" x14ac:dyDescent="0.45"/>
    <row r="49" spans="4:9" ht="19.95" customHeight="1" x14ac:dyDescent="0.45">
      <c r="D49" s="12" t="s">
        <v>128</v>
      </c>
    </row>
    <row r="50" spans="4:9" ht="7.95" customHeight="1" x14ac:dyDescent="0.45"/>
    <row r="51" spans="4:9" ht="25.05" customHeight="1" x14ac:dyDescent="0.45">
      <c r="D51" s="15"/>
      <c r="E51" s="15"/>
      <c r="F51" s="15"/>
      <c r="G51" s="15"/>
      <c r="H51" s="20" t="s">
        <v>137</v>
      </c>
      <c r="I51" s="49">
        <v>0</v>
      </c>
    </row>
    <row r="52" spans="4:9" ht="19.95" customHeight="1" x14ac:dyDescent="0.45">
      <c r="D52" s="15"/>
      <c r="E52" s="15"/>
      <c r="F52" s="15"/>
      <c r="G52" s="15"/>
      <c r="H52" s="45"/>
    </row>
    <row r="53" spans="4:9" ht="19.95" customHeight="1" x14ac:dyDescent="0.45">
      <c r="D53" s="12" t="s">
        <v>129</v>
      </c>
      <c r="H53" s="10"/>
    </row>
    <row r="54" spans="4:9" ht="7.95" customHeight="1" x14ac:dyDescent="0.45">
      <c r="H54" s="10"/>
    </row>
    <row r="55" spans="4:9" ht="25.05" customHeight="1" x14ac:dyDescent="0.45">
      <c r="H55" s="20" t="s">
        <v>138</v>
      </c>
      <c r="I55" s="49">
        <v>0</v>
      </c>
    </row>
    <row r="56" spans="4:9" ht="19.95" customHeight="1" x14ac:dyDescent="0.45">
      <c r="H56" s="15"/>
      <c r="I56" s="14"/>
    </row>
    <row r="57" spans="4:9" ht="25.05" customHeight="1" x14ac:dyDescent="0.45">
      <c r="H57" s="13" t="s">
        <v>141</v>
      </c>
      <c r="I57" s="19">
        <f>I47+I51+I55</f>
        <v>0</v>
      </c>
    </row>
    <row r="58" spans="4:9" ht="19.95" customHeight="1" x14ac:dyDescent="0.45">
      <c r="I58" s="24"/>
    </row>
  </sheetData>
  <mergeCells count="13">
    <mergeCell ref="A1:G1"/>
    <mergeCell ref="A11:I11"/>
    <mergeCell ref="A13:I13"/>
    <mergeCell ref="C16:E16"/>
    <mergeCell ref="C47:H47"/>
    <mergeCell ref="E40:H40"/>
    <mergeCell ref="C41:D46"/>
    <mergeCell ref="E41:H41"/>
    <mergeCell ref="E42:H42"/>
    <mergeCell ref="E43:H43"/>
    <mergeCell ref="E44:H44"/>
    <mergeCell ref="E45:H45"/>
    <mergeCell ref="E46:H46"/>
  </mergeCells>
  <phoneticPr fontId="2"/>
  <printOptions horizontalCentered="1"/>
  <pageMargins left="0.51181102362204722" right="0.51181102362204722" top="0.94488188976377963" bottom="0.94488188976377963" header="0.31496062992125984" footer="0.31496062992125984"/>
  <pageSetup paperSize="9" scale="82" fitToHeight="0" orientation="portrait" r:id="rId1"/>
  <rowBreaks count="3" manualBreakCount="3">
    <brk id="26" max="8" man="1"/>
    <brk id="57" max="8" man="1"/>
    <brk id="58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4" name="Check Box 1">
              <controlPr defaultSize="0" autoFill="0" autoLine="0" autoPict="0">
                <anchor moveWithCells="1">
                  <from>
                    <xdr:col>2</xdr:col>
                    <xdr:colOff>99060</xdr:colOff>
                    <xdr:row>48</xdr:row>
                    <xdr:rowOff>22860</xdr:rowOff>
                  </from>
                  <to>
                    <xdr:col>2</xdr:col>
                    <xdr:colOff>304800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8" r:id="rId5" name="Check Box 2">
              <controlPr defaultSize="0" autoFill="0" autoLine="0" autoPict="0">
                <anchor moveWithCells="1">
                  <from>
                    <xdr:col>2</xdr:col>
                    <xdr:colOff>99060</xdr:colOff>
                    <xdr:row>52</xdr:row>
                    <xdr:rowOff>22860</xdr:rowOff>
                  </from>
                  <to>
                    <xdr:col>2</xdr:col>
                    <xdr:colOff>304800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9" r:id="rId6" name="Check Box 3">
              <controlPr defaultSize="0" autoFill="0" autoLine="0" autoPict="0">
                <anchor moveWithCells="1">
                  <from>
                    <xdr:col>2</xdr:col>
                    <xdr:colOff>99060</xdr:colOff>
                    <xdr:row>37</xdr:row>
                    <xdr:rowOff>22860</xdr:rowOff>
                  </from>
                  <to>
                    <xdr:col>2</xdr:col>
                    <xdr:colOff>304800</xdr:colOff>
                    <xdr:row>37</xdr:row>
                    <xdr:rowOff>220980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274D5144-BFC4-4C7E-88D1-2AC31C7A4962}">
          <x14:formula1>
            <xm:f>リスト!$E$2:$E$8</xm:f>
          </x14:formula1>
          <xm:sqref>E41:H46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F9607-AB8C-4F05-A87E-995B67FF90F7}">
  <sheetPr>
    <tabColor theme="8" tint="0.59999389629810485"/>
  </sheetPr>
  <dimension ref="A1:I58"/>
  <sheetViews>
    <sheetView view="pageBreakPreview" topLeftCell="A5" zoomScale="110" zoomScaleNormal="100" zoomScaleSheetLayoutView="110" workbookViewId="0">
      <selection activeCell="K49" sqref="K49"/>
    </sheetView>
  </sheetViews>
  <sheetFormatPr defaultColWidth="9" defaultRowHeight="14.4" x14ac:dyDescent="0.45"/>
  <cols>
    <col min="1" max="1" width="0.296875" style="9" customWidth="1"/>
    <col min="2" max="2" width="2.69921875" style="9" customWidth="1"/>
    <col min="3" max="3" width="5.19921875" style="9" customWidth="1"/>
    <col min="4" max="4" width="9.69921875" style="9" customWidth="1"/>
    <col min="5" max="5" width="9" style="9"/>
    <col min="6" max="6" width="13.69921875" style="9" customWidth="1"/>
    <col min="7" max="7" width="14.19921875" style="9" customWidth="1"/>
    <col min="8" max="9" width="22.19921875" style="9" customWidth="1"/>
    <col min="10" max="10" width="9" style="9"/>
    <col min="11" max="11" width="14.8984375" style="9" customWidth="1"/>
    <col min="12" max="16384" width="9" style="9"/>
  </cols>
  <sheetData>
    <row r="1" spans="1:9" ht="25.5" customHeight="1" x14ac:dyDescent="0.45">
      <c r="A1" s="58" t="s">
        <v>157</v>
      </c>
      <c r="B1" s="58"/>
      <c r="C1" s="58"/>
      <c r="D1" s="58"/>
      <c r="E1" s="58"/>
      <c r="F1" s="58"/>
      <c r="G1" s="58"/>
      <c r="I1" s="10"/>
    </row>
    <row r="2" spans="1:9" s="3" customFormat="1" ht="10.95" customHeight="1" x14ac:dyDescent="0.45"/>
    <row r="3" spans="1:9" s="3" customFormat="1" ht="25.05" customHeight="1" x14ac:dyDescent="0.45">
      <c r="I3" s="16" t="s">
        <v>131</v>
      </c>
    </row>
    <row r="4" spans="1:9" s="3" customFormat="1" ht="10.95" customHeight="1" x14ac:dyDescent="0.45"/>
    <row r="5" spans="1:9" s="3" customFormat="1" ht="25.5" customHeight="1" x14ac:dyDescent="0.45">
      <c r="C5" s="3" t="s">
        <v>132</v>
      </c>
    </row>
    <row r="6" spans="1:9" s="3" customFormat="1" ht="10.95" customHeight="1" x14ac:dyDescent="0.45"/>
    <row r="7" spans="1:9" s="3" customFormat="1" ht="30" customHeight="1" x14ac:dyDescent="0.45">
      <c r="H7" s="4" t="s">
        <v>124</v>
      </c>
      <c r="I7" s="8"/>
    </row>
    <row r="8" spans="1:9" s="3" customFormat="1" ht="30" customHeight="1" x14ac:dyDescent="0.45">
      <c r="H8" s="5" t="s">
        <v>167</v>
      </c>
      <c r="I8" s="7"/>
    </row>
    <row r="9" spans="1:9" s="3" customFormat="1" ht="30" customHeight="1" x14ac:dyDescent="0.45">
      <c r="H9" s="6" t="s">
        <v>125</v>
      </c>
      <c r="I9" s="7"/>
    </row>
    <row r="10" spans="1:9" ht="30" customHeight="1" x14ac:dyDescent="0.45">
      <c r="H10" s="21" t="s">
        <v>150</v>
      </c>
      <c r="I10" s="17"/>
    </row>
    <row r="11" spans="1:9" s="3" customFormat="1" ht="45.6" customHeight="1" x14ac:dyDescent="0.2">
      <c r="A11" s="59" t="s">
        <v>163</v>
      </c>
      <c r="B11" s="59"/>
      <c r="C11" s="59"/>
      <c r="D11" s="59"/>
      <c r="E11" s="59"/>
      <c r="F11" s="59"/>
      <c r="G11" s="59"/>
      <c r="H11" s="59"/>
      <c r="I11" s="59"/>
    </row>
    <row r="12" spans="1:9" ht="21.45" customHeight="1" x14ac:dyDescent="0.45"/>
    <row r="13" spans="1:9" ht="49.95" customHeight="1" x14ac:dyDescent="0.45">
      <c r="A13" s="60" t="s">
        <v>168</v>
      </c>
      <c r="B13" s="60"/>
      <c r="C13" s="60"/>
      <c r="D13" s="60"/>
      <c r="E13" s="60"/>
      <c r="F13" s="60"/>
      <c r="G13" s="60"/>
      <c r="H13" s="60"/>
      <c r="I13" s="60"/>
    </row>
    <row r="15" spans="1:9" ht="25.05" customHeight="1" x14ac:dyDescent="0.45">
      <c r="A15" s="12" t="s">
        <v>152</v>
      </c>
      <c r="B15" s="12"/>
      <c r="C15" s="12"/>
    </row>
    <row r="16" spans="1:9" ht="25.05" customHeight="1" x14ac:dyDescent="0.45">
      <c r="A16" s="12"/>
      <c r="B16" s="12"/>
      <c r="C16" s="61">
        <f>H23</f>
        <v>0</v>
      </c>
      <c r="D16" s="62"/>
      <c r="E16" s="62"/>
    </row>
    <row r="17" spans="1:8" ht="15" customHeight="1" x14ac:dyDescent="0.45">
      <c r="A17" s="12"/>
      <c r="B17" s="12"/>
      <c r="C17" s="28"/>
      <c r="D17" s="28"/>
      <c r="E17" s="28"/>
    </row>
    <row r="18" spans="1:8" ht="25.05" customHeight="1" x14ac:dyDescent="0.45">
      <c r="A18" s="12"/>
      <c r="B18" s="12"/>
      <c r="C18" s="29" t="s">
        <v>140</v>
      </c>
      <c r="D18" s="28"/>
      <c r="E18" s="28"/>
    </row>
    <row r="19" spans="1:8" s="29" customFormat="1" ht="25.05" customHeight="1" x14ac:dyDescent="0.45">
      <c r="C19" s="42" t="s">
        <v>142</v>
      </c>
      <c r="D19" s="30" t="s">
        <v>143</v>
      </c>
      <c r="E19" s="36"/>
      <c r="F19" s="36"/>
      <c r="G19" s="37"/>
      <c r="H19" s="46">
        <f>I57</f>
        <v>0</v>
      </c>
    </row>
    <row r="20" spans="1:8" s="29" customFormat="1" ht="25.05" customHeight="1" x14ac:dyDescent="0.45">
      <c r="C20" s="42" t="s">
        <v>146</v>
      </c>
      <c r="D20" s="30" t="s">
        <v>144</v>
      </c>
      <c r="E20" s="36"/>
      <c r="F20" s="36"/>
      <c r="G20" s="37"/>
      <c r="H20" s="47">
        <v>0</v>
      </c>
    </row>
    <row r="21" spans="1:8" s="29" customFormat="1" ht="25.05" customHeight="1" x14ac:dyDescent="0.45">
      <c r="C21" s="42" t="s">
        <v>147</v>
      </c>
      <c r="D21" s="30" t="s">
        <v>145</v>
      </c>
      <c r="E21" s="36"/>
      <c r="F21" s="36"/>
      <c r="G21" s="37"/>
      <c r="H21" s="46">
        <f>H19-H20</f>
        <v>0</v>
      </c>
    </row>
    <row r="22" spans="1:8" s="29" customFormat="1" ht="25.05" customHeight="1" thickBot="1" x14ac:dyDescent="0.5">
      <c r="C22" s="43" t="s">
        <v>148</v>
      </c>
      <c r="D22" s="33" t="s">
        <v>130</v>
      </c>
      <c r="E22" s="38"/>
      <c r="F22" s="38"/>
      <c r="G22" s="39"/>
      <c r="H22" s="48">
        <v>180000</v>
      </c>
    </row>
    <row r="23" spans="1:8" ht="25.05" customHeight="1" thickBot="1" x14ac:dyDescent="0.5">
      <c r="A23" s="12"/>
      <c r="B23" s="12"/>
      <c r="C23" s="44" t="s">
        <v>149</v>
      </c>
      <c r="D23" s="34" t="s">
        <v>153</v>
      </c>
      <c r="E23" s="40"/>
      <c r="F23" s="40"/>
      <c r="G23" s="41"/>
      <c r="H23" s="35">
        <f>ROUNDDOWN(IF(H22&lt;=H21,H22,H21),-3)</f>
        <v>0</v>
      </c>
    </row>
    <row r="24" spans="1:8" ht="19.95" customHeight="1" x14ac:dyDescent="0.2">
      <c r="A24" s="12"/>
      <c r="B24" s="12"/>
      <c r="C24" s="54" t="s">
        <v>164</v>
      </c>
      <c r="D24" s="32"/>
      <c r="E24" s="32"/>
      <c r="F24" s="32"/>
      <c r="G24" s="32"/>
      <c r="H24" s="27"/>
    </row>
    <row r="25" spans="1:8" ht="19.95" customHeight="1" x14ac:dyDescent="0.2">
      <c r="A25" s="12"/>
      <c r="B25" s="12"/>
      <c r="C25" s="54" t="s">
        <v>165</v>
      </c>
      <c r="D25" s="32"/>
      <c r="E25" s="32"/>
      <c r="F25" s="32"/>
      <c r="G25" s="32"/>
      <c r="H25" s="27"/>
    </row>
    <row r="26" spans="1:8" ht="19.95" customHeight="1" x14ac:dyDescent="0.45">
      <c r="C26" s="26"/>
      <c r="D26" s="26"/>
      <c r="E26" s="10"/>
      <c r="F26" s="22"/>
      <c r="G26" s="10"/>
      <c r="H26" s="24"/>
    </row>
    <row r="27" spans="1:8" ht="25.05" customHeight="1" x14ac:dyDescent="0.45">
      <c r="A27" s="12" t="s">
        <v>158</v>
      </c>
      <c r="B27" s="12"/>
      <c r="C27" s="12"/>
    </row>
    <row r="28" spans="1:8" ht="10.050000000000001" customHeight="1" x14ac:dyDescent="0.45">
      <c r="A28" s="12"/>
      <c r="B28" s="12"/>
      <c r="C28" s="28"/>
      <c r="D28" s="28"/>
      <c r="E28" s="28"/>
    </row>
    <row r="29" spans="1:8" s="29" customFormat="1" ht="25.05" customHeight="1" x14ac:dyDescent="0.45">
      <c r="C29" s="42" t="s">
        <v>142</v>
      </c>
      <c r="D29" s="30" t="s">
        <v>153</v>
      </c>
      <c r="E29" s="36"/>
      <c r="F29" s="36"/>
      <c r="G29" s="37"/>
      <c r="H29" s="46">
        <f>H23</f>
        <v>0</v>
      </c>
    </row>
    <row r="30" spans="1:8" s="29" customFormat="1" ht="25.05" customHeight="1" x14ac:dyDescent="0.45">
      <c r="C30" s="42" t="s">
        <v>146</v>
      </c>
      <c r="D30" s="30" t="s">
        <v>155</v>
      </c>
      <c r="E30" s="36"/>
      <c r="F30" s="36"/>
      <c r="G30" s="37"/>
      <c r="H30" s="47">
        <v>0</v>
      </c>
    </row>
    <row r="31" spans="1:8" s="29" customFormat="1" ht="25.05" customHeight="1" thickBot="1" x14ac:dyDescent="0.5">
      <c r="C31" s="42" t="s">
        <v>147</v>
      </c>
      <c r="D31" s="30" t="s">
        <v>154</v>
      </c>
      <c r="E31" s="36"/>
      <c r="F31" s="36"/>
      <c r="G31" s="37"/>
      <c r="H31" s="47">
        <v>0</v>
      </c>
    </row>
    <row r="32" spans="1:8" ht="25.05" customHeight="1" thickBot="1" x14ac:dyDescent="0.5">
      <c r="A32" s="12"/>
      <c r="B32" s="12"/>
      <c r="C32" s="44" t="s">
        <v>148</v>
      </c>
      <c r="D32" s="34" t="s">
        <v>159</v>
      </c>
      <c r="E32" s="40"/>
      <c r="F32" s="40"/>
      <c r="G32" s="41"/>
      <c r="H32" s="35">
        <f>H31-H29</f>
        <v>0</v>
      </c>
    </row>
    <row r="33" spans="1:9" ht="19.95" customHeight="1" x14ac:dyDescent="0.2">
      <c r="A33" s="12"/>
      <c r="B33" s="12"/>
      <c r="C33" s="54" t="s">
        <v>166</v>
      </c>
      <c r="D33" s="32"/>
      <c r="E33" s="32"/>
      <c r="F33" s="32"/>
      <c r="G33" s="32"/>
      <c r="H33" s="27"/>
    </row>
    <row r="34" spans="1:9" ht="25.05" customHeight="1" x14ac:dyDescent="0.45"/>
    <row r="35" spans="1:9" ht="25.05" customHeight="1" x14ac:dyDescent="0.45">
      <c r="A35" s="12" t="s">
        <v>135</v>
      </c>
      <c r="B35" s="12"/>
      <c r="C35" s="12"/>
    </row>
    <row r="36" spans="1:9" ht="22.5" customHeight="1" x14ac:dyDescent="0.45">
      <c r="C36" s="9" t="s">
        <v>160</v>
      </c>
    </row>
    <row r="37" spans="1:9" ht="22.5" customHeight="1" x14ac:dyDescent="0.45">
      <c r="C37" s="9" t="s">
        <v>139</v>
      </c>
    </row>
    <row r="38" spans="1:9" ht="19.95" customHeight="1" x14ac:dyDescent="0.45">
      <c r="D38" s="12" t="s">
        <v>127</v>
      </c>
      <c r="E38" s="15"/>
      <c r="F38" s="15"/>
      <c r="G38" s="15"/>
      <c r="H38" s="15"/>
      <c r="I38" s="15"/>
    </row>
    <row r="39" spans="1:9" ht="7.95" customHeight="1" x14ac:dyDescent="0.45">
      <c r="D39" s="11"/>
      <c r="E39" s="11"/>
      <c r="F39" s="11"/>
      <c r="G39" s="11"/>
      <c r="H39" s="11"/>
      <c r="I39" s="11"/>
    </row>
    <row r="40" spans="1:9" ht="25.05" customHeight="1" x14ac:dyDescent="0.45">
      <c r="E40" s="55" t="s">
        <v>0</v>
      </c>
      <c r="F40" s="55"/>
      <c r="G40" s="55"/>
      <c r="H40" s="55"/>
      <c r="I40" s="13" t="s">
        <v>136</v>
      </c>
    </row>
    <row r="41" spans="1:9" ht="25.05" customHeight="1" x14ac:dyDescent="0.45">
      <c r="C41" s="55" t="s">
        <v>121</v>
      </c>
      <c r="D41" s="65"/>
      <c r="E41" s="66"/>
      <c r="F41" s="66"/>
      <c r="G41" s="66"/>
      <c r="H41" s="66"/>
      <c r="I41" s="50"/>
    </row>
    <row r="42" spans="1:9" ht="25.05" customHeight="1" x14ac:dyDescent="0.45">
      <c r="C42" s="55"/>
      <c r="D42" s="65"/>
      <c r="E42" s="67"/>
      <c r="F42" s="67"/>
      <c r="G42" s="67"/>
      <c r="H42" s="67"/>
      <c r="I42" s="52"/>
    </row>
    <row r="43" spans="1:9" ht="25.05" customHeight="1" x14ac:dyDescent="0.45">
      <c r="C43" s="55"/>
      <c r="D43" s="55"/>
      <c r="E43" s="67"/>
      <c r="F43" s="67"/>
      <c r="G43" s="67"/>
      <c r="H43" s="67"/>
      <c r="I43" s="53"/>
    </row>
    <row r="44" spans="1:9" ht="25.05" customHeight="1" x14ac:dyDescent="0.45">
      <c r="C44" s="55"/>
      <c r="D44" s="55"/>
      <c r="E44" s="67"/>
      <c r="F44" s="67"/>
      <c r="G44" s="67"/>
      <c r="H44" s="67"/>
      <c r="I44" s="52"/>
    </row>
    <row r="45" spans="1:9" ht="25.05" customHeight="1" x14ac:dyDescent="0.45">
      <c r="C45" s="55"/>
      <c r="D45" s="55"/>
      <c r="E45" s="68"/>
      <c r="F45" s="68"/>
      <c r="G45" s="68"/>
      <c r="H45" s="68"/>
      <c r="I45" s="53"/>
    </row>
    <row r="46" spans="1:9" ht="25.05" customHeight="1" x14ac:dyDescent="0.45">
      <c r="C46" s="55"/>
      <c r="D46" s="55"/>
      <c r="E46" s="69"/>
      <c r="F46" s="69"/>
      <c r="G46" s="69"/>
      <c r="H46" s="69"/>
      <c r="I46" s="51"/>
    </row>
    <row r="47" spans="1:9" ht="25.05" customHeight="1" x14ac:dyDescent="0.45">
      <c r="C47" s="55" t="s">
        <v>120</v>
      </c>
      <c r="D47" s="55"/>
      <c r="E47" s="55"/>
      <c r="F47" s="55"/>
      <c r="G47" s="55"/>
      <c r="H47" s="55"/>
      <c r="I47" s="18">
        <f>SUM(I41:I46)</f>
        <v>0</v>
      </c>
    </row>
    <row r="48" spans="1:9" ht="15.45" customHeight="1" x14ac:dyDescent="0.45"/>
    <row r="49" spans="4:9" ht="19.95" customHeight="1" x14ac:dyDescent="0.45">
      <c r="D49" s="12" t="s">
        <v>128</v>
      </c>
    </row>
    <row r="50" spans="4:9" ht="7.95" customHeight="1" x14ac:dyDescent="0.45"/>
    <row r="51" spans="4:9" ht="25.05" customHeight="1" x14ac:dyDescent="0.45">
      <c r="D51" s="15"/>
      <c r="E51" s="15"/>
      <c r="F51" s="15"/>
      <c r="G51" s="15"/>
      <c r="H51" s="20" t="s">
        <v>137</v>
      </c>
      <c r="I51" s="49">
        <v>0</v>
      </c>
    </row>
    <row r="52" spans="4:9" ht="19.95" customHeight="1" x14ac:dyDescent="0.45">
      <c r="D52" s="15"/>
      <c r="E52" s="15"/>
      <c r="F52" s="15"/>
      <c r="G52" s="15"/>
      <c r="H52" s="45"/>
    </row>
    <row r="53" spans="4:9" ht="19.95" customHeight="1" x14ac:dyDescent="0.45">
      <c r="D53" s="12" t="s">
        <v>129</v>
      </c>
      <c r="H53" s="10"/>
    </row>
    <row r="54" spans="4:9" ht="7.95" customHeight="1" x14ac:dyDescent="0.45">
      <c r="H54" s="10"/>
    </row>
    <row r="55" spans="4:9" ht="25.05" customHeight="1" x14ac:dyDescent="0.45">
      <c r="H55" s="20" t="s">
        <v>138</v>
      </c>
      <c r="I55" s="49">
        <v>0</v>
      </c>
    </row>
    <row r="56" spans="4:9" ht="19.95" customHeight="1" x14ac:dyDescent="0.45">
      <c r="H56" s="15"/>
      <c r="I56" s="14"/>
    </row>
    <row r="57" spans="4:9" ht="25.05" customHeight="1" x14ac:dyDescent="0.45">
      <c r="H57" s="13" t="s">
        <v>141</v>
      </c>
      <c r="I57" s="19">
        <f>I47+I51+I55</f>
        <v>0</v>
      </c>
    </row>
    <row r="58" spans="4:9" ht="19.95" customHeight="1" x14ac:dyDescent="0.45">
      <c r="I58" s="24"/>
    </row>
  </sheetData>
  <mergeCells count="13">
    <mergeCell ref="E45:H45"/>
    <mergeCell ref="E46:H46"/>
    <mergeCell ref="C47:H47"/>
    <mergeCell ref="A1:G1"/>
    <mergeCell ref="A11:I11"/>
    <mergeCell ref="A13:I13"/>
    <mergeCell ref="C16:E16"/>
    <mergeCell ref="E40:H40"/>
    <mergeCell ref="C41:D46"/>
    <mergeCell ref="E41:H41"/>
    <mergeCell ref="E42:H42"/>
    <mergeCell ref="E43:H43"/>
    <mergeCell ref="E44:H44"/>
  </mergeCells>
  <phoneticPr fontId="2"/>
  <printOptions horizontalCentered="1"/>
  <pageMargins left="0.51181102362204722" right="0.51181102362204722" top="0.94488188976377963" bottom="0.94488188976377963" header="0.31496062992125984" footer="0.31496062992125984"/>
  <pageSetup paperSize="9" scale="82" fitToHeight="0" orientation="portrait" r:id="rId1"/>
  <rowBreaks count="3" manualBreakCount="3">
    <brk id="26" max="8" man="1"/>
    <brk id="57" max="8" man="1"/>
    <brk id="58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>
                <anchor moveWithCells="1">
                  <from>
                    <xdr:col>2</xdr:col>
                    <xdr:colOff>99060</xdr:colOff>
                    <xdr:row>48</xdr:row>
                    <xdr:rowOff>22860</xdr:rowOff>
                  </from>
                  <to>
                    <xdr:col>2</xdr:col>
                    <xdr:colOff>304800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5" name="Check Box 2">
              <controlPr defaultSize="0" autoFill="0" autoLine="0" autoPict="0">
                <anchor moveWithCells="1">
                  <from>
                    <xdr:col>2</xdr:col>
                    <xdr:colOff>99060</xdr:colOff>
                    <xdr:row>52</xdr:row>
                    <xdr:rowOff>22860</xdr:rowOff>
                  </from>
                  <to>
                    <xdr:col>2</xdr:col>
                    <xdr:colOff>304800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5" r:id="rId6" name="Check Box 3">
              <controlPr defaultSize="0" autoFill="0" autoLine="0" autoPict="0">
                <anchor moveWithCells="1">
                  <from>
                    <xdr:col>2</xdr:col>
                    <xdr:colOff>99060</xdr:colOff>
                    <xdr:row>37</xdr:row>
                    <xdr:rowOff>22860</xdr:rowOff>
                  </from>
                  <to>
                    <xdr:col>2</xdr:col>
                    <xdr:colOff>304800</xdr:colOff>
                    <xdr:row>37</xdr:row>
                    <xdr:rowOff>220980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D1680BDC-0DDB-417A-911A-EF95E677E92C}">
          <x14:formula1>
            <xm:f>リスト!$E$2:$E$8</xm:f>
          </x14:formula1>
          <xm:sqref>E41:H46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45"/>
  <cols>
    <col min="1" max="6" width="28" style="1" customWidth="1"/>
    <col min="7" max="16384" width="9" style="1"/>
  </cols>
  <sheetData>
    <row r="1" spans="1:6" ht="36" x14ac:dyDescent="0.4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 ht="36" x14ac:dyDescent="0.45">
      <c r="A2" s="1" t="s">
        <v>7</v>
      </c>
      <c r="B2" s="1" t="s">
        <v>8</v>
      </c>
      <c r="C2" s="1" t="s">
        <v>9</v>
      </c>
      <c r="D2" s="2" t="s">
        <v>10</v>
      </c>
      <c r="E2" s="1" t="s">
        <v>11</v>
      </c>
      <c r="F2" s="1" t="s">
        <v>12</v>
      </c>
    </row>
    <row r="3" spans="1:6" x14ac:dyDescent="0.45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</row>
    <row r="4" spans="1:6" x14ac:dyDescent="0.45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</row>
    <row r="5" spans="1:6" x14ac:dyDescent="0.45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</row>
    <row r="6" spans="1:6" x14ac:dyDescent="0.45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</row>
    <row r="7" spans="1:6" ht="36" x14ac:dyDescent="0.4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</row>
    <row r="8" spans="1:6" x14ac:dyDescent="0.45">
      <c r="B8" s="1" t="s">
        <v>38</v>
      </c>
      <c r="C8" s="1" t="s">
        <v>39</v>
      </c>
      <c r="D8" s="1" t="s">
        <v>40</v>
      </c>
    </row>
    <row r="9" spans="1:6" x14ac:dyDescent="0.45">
      <c r="B9" s="1" t="s">
        <v>41</v>
      </c>
      <c r="C9" s="1" t="s">
        <v>42</v>
      </c>
      <c r="D9" s="1" t="s">
        <v>43</v>
      </c>
    </row>
    <row r="10" spans="1:6" x14ac:dyDescent="0.45">
      <c r="B10" s="1" t="s">
        <v>44</v>
      </c>
      <c r="C10" s="1" t="s">
        <v>45</v>
      </c>
      <c r="D10" s="1" t="s">
        <v>46</v>
      </c>
    </row>
    <row r="11" spans="1:6" x14ac:dyDescent="0.45">
      <c r="B11" s="1" t="s">
        <v>47</v>
      </c>
      <c r="C11" s="1" t="s">
        <v>48</v>
      </c>
      <c r="D11" s="1" t="s">
        <v>49</v>
      </c>
    </row>
    <row r="12" spans="1:6" x14ac:dyDescent="0.45">
      <c r="B12" s="1" t="s">
        <v>50</v>
      </c>
      <c r="C12" s="1" t="s">
        <v>51</v>
      </c>
      <c r="D12" s="1" t="s">
        <v>52</v>
      </c>
    </row>
    <row r="13" spans="1:6" x14ac:dyDescent="0.45">
      <c r="B13" s="1" t="s">
        <v>53</v>
      </c>
      <c r="C13" s="1" t="s">
        <v>54</v>
      </c>
      <c r="D13" s="1" t="s">
        <v>55</v>
      </c>
    </row>
    <row r="14" spans="1:6" x14ac:dyDescent="0.45">
      <c r="B14" s="1" t="s">
        <v>56</v>
      </c>
      <c r="C14" s="1" t="s">
        <v>57</v>
      </c>
      <c r="D14" s="1" t="s">
        <v>58</v>
      </c>
    </row>
    <row r="15" spans="1:6" x14ac:dyDescent="0.45">
      <c r="B15" s="1" t="s">
        <v>59</v>
      </c>
      <c r="C15" s="1" t="s">
        <v>60</v>
      </c>
      <c r="D15" s="1" t="s">
        <v>61</v>
      </c>
    </row>
    <row r="16" spans="1:6" x14ac:dyDescent="0.45">
      <c r="B16" s="1" t="s">
        <v>62</v>
      </c>
      <c r="C16" s="1" t="s">
        <v>63</v>
      </c>
      <c r="D16" s="1" t="s">
        <v>64</v>
      </c>
    </row>
    <row r="17" spans="2:4" ht="54" x14ac:dyDescent="0.45">
      <c r="B17" s="1" t="s">
        <v>65</v>
      </c>
      <c r="C17" s="1" t="s">
        <v>66</v>
      </c>
      <c r="D17" s="1" t="s">
        <v>67</v>
      </c>
    </row>
    <row r="18" spans="2:4" x14ac:dyDescent="0.45">
      <c r="B18" s="1" t="s">
        <v>68</v>
      </c>
      <c r="C18" s="1" t="s">
        <v>69</v>
      </c>
      <c r="D18" s="1" t="s">
        <v>70</v>
      </c>
    </row>
    <row r="19" spans="2:4" x14ac:dyDescent="0.45">
      <c r="B19" s="1" t="s">
        <v>71</v>
      </c>
      <c r="C19" s="1" t="s">
        <v>72</v>
      </c>
      <c r="D19" s="1" t="s">
        <v>73</v>
      </c>
    </row>
    <row r="20" spans="2:4" x14ac:dyDescent="0.45">
      <c r="B20" s="1" t="s">
        <v>74</v>
      </c>
      <c r="C20" s="1" t="s">
        <v>75</v>
      </c>
      <c r="D20" s="1" t="s">
        <v>76</v>
      </c>
    </row>
    <row r="21" spans="2:4" x14ac:dyDescent="0.45">
      <c r="B21" s="1" t="s">
        <v>77</v>
      </c>
      <c r="C21" s="1" t="s">
        <v>78</v>
      </c>
      <c r="D21" s="1" t="s">
        <v>79</v>
      </c>
    </row>
    <row r="22" spans="2:4" x14ac:dyDescent="0.45">
      <c r="B22" s="1" t="s">
        <v>80</v>
      </c>
      <c r="C22" s="1" t="s">
        <v>81</v>
      </c>
      <c r="D22" s="1" t="s">
        <v>82</v>
      </c>
    </row>
    <row r="23" spans="2:4" x14ac:dyDescent="0.45">
      <c r="B23" s="1" t="s">
        <v>83</v>
      </c>
      <c r="C23" s="1" t="s">
        <v>84</v>
      </c>
      <c r="D23" s="1" t="s">
        <v>85</v>
      </c>
    </row>
    <row r="24" spans="2:4" x14ac:dyDescent="0.45">
      <c r="B24" s="1" t="s">
        <v>86</v>
      </c>
      <c r="C24" s="1" t="s">
        <v>87</v>
      </c>
      <c r="D24" s="1" t="s">
        <v>88</v>
      </c>
    </row>
    <row r="25" spans="2:4" ht="36" x14ac:dyDescent="0.45">
      <c r="B25" s="1" t="s">
        <v>89</v>
      </c>
      <c r="C25" s="1" t="s">
        <v>90</v>
      </c>
      <c r="D25" s="1" t="s">
        <v>91</v>
      </c>
    </row>
    <row r="26" spans="2:4" x14ac:dyDescent="0.45">
      <c r="B26" s="1" t="s">
        <v>92</v>
      </c>
      <c r="C26" s="1" t="s">
        <v>93</v>
      </c>
    </row>
    <row r="27" spans="2:4" x14ac:dyDescent="0.45">
      <c r="B27" s="1" t="s">
        <v>94</v>
      </c>
      <c r="C27" s="1" t="s">
        <v>95</v>
      </c>
    </row>
    <row r="28" spans="2:4" x14ac:dyDescent="0.45">
      <c r="B28" s="1" t="s">
        <v>96</v>
      </c>
      <c r="C28" s="1" t="s">
        <v>97</v>
      </c>
    </row>
    <row r="29" spans="2:4" x14ac:dyDescent="0.45">
      <c r="B29" s="1" t="s">
        <v>98</v>
      </c>
      <c r="C29" s="1" t="s">
        <v>99</v>
      </c>
    </row>
    <row r="30" spans="2:4" ht="36" x14ac:dyDescent="0.45">
      <c r="B30" s="1" t="s">
        <v>100</v>
      </c>
      <c r="C30" s="1" t="s">
        <v>101</v>
      </c>
    </row>
    <row r="31" spans="2:4" x14ac:dyDescent="0.45">
      <c r="B31" s="1" t="s">
        <v>102</v>
      </c>
    </row>
    <row r="32" spans="2:4" x14ac:dyDescent="0.45">
      <c r="B32" s="1" t="s">
        <v>103</v>
      </c>
    </row>
    <row r="33" spans="2:2" x14ac:dyDescent="0.45">
      <c r="B33" s="1" t="s">
        <v>104</v>
      </c>
    </row>
    <row r="34" spans="2:2" x14ac:dyDescent="0.45">
      <c r="B34" s="1" t="s">
        <v>105</v>
      </c>
    </row>
    <row r="35" spans="2:2" x14ac:dyDescent="0.45">
      <c r="B35" s="1" t="s">
        <v>106</v>
      </c>
    </row>
    <row r="36" spans="2:2" x14ac:dyDescent="0.45">
      <c r="B36" s="1" t="s">
        <v>107</v>
      </c>
    </row>
    <row r="37" spans="2:2" x14ac:dyDescent="0.45">
      <c r="B37" s="1" t="s">
        <v>108</v>
      </c>
    </row>
    <row r="38" spans="2:2" x14ac:dyDescent="0.45">
      <c r="B38" s="1" t="s">
        <v>109</v>
      </c>
    </row>
    <row r="39" spans="2:2" x14ac:dyDescent="0.45">
      <c r="B39" s="1" t="s">
        <v>110</v>
      </c>
    </row>
    <row r="40" spans="2:2" x14ac:dyDescent="0.45">
      <c r="B40" s="1" t="s">
        <v>111</v>
      </c>
    </row>
    <row r="41" spans="2:2" x14ac:dyDescent="0.45">
      <c r="B41" s="1" t="s">
        <v>112</v>
      </c>
    </row>
    <row r="42" spans="2:2" x14ac:dyDescent="0.45">
      <c r="B42" s="1" t="s">
        <v>113</v>
      </c>
    </row>
    <row r="43" spans="2:2" x14ac:dyDescent="0.45">
      <c r="B43" s="1" t="s">
        <v>114</v>
      </c>
    </row>
    <row r="44" spans="2:2" x14ac:dyDescent="0.45">
      <c r="B44" s="1" t="s">
        <v>115</v>
      </c>
    </row>
    <row r="45" spans="2:2" x14ac:dyDescent="0.45">
      <c r="B45" s="1" t="s">
        <v>116</v>
      </c>
    </row>
    <row r="46" spans="2:2" x14ac:dyDescent="0.45">
      <c r="B46" s="1" t="s">
        <v>117</v>
      </c>
    </row>
    <row r="47" spans="2:2" x14ac:dyDescent="0.45">
      <c r="B47" s="1" t="s">
        <v>118</v>
      </c>
    </row>
    <row r="48" spans="2:2" x14ac:dyDescent="0.45">
      <c r="B48" s="1" t="s">
        <v>119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実績報告書等（病院・有床診5床以上）</vt:lpstr>
      <vt:lpstr>実績報告書等（有床診4床以下）</vt:lpstr>
      <vt:lpstr>実績報告書等（無床診・訪問看護）</vt:lpstr>
      <vt:lpstr>リスト</vt:lpstr>
      <vt:lpstr>'実績報告書等（病院・有床診5床以上）'!Print_Area</vt:lpstr>
      <vt:lpstr>'実績報告書等（無床診・訪問看護）'!Print_Area</vt:lpstr>
      <vt:lpstr>'実績報告書等（有床診4床以下）'!Print_Area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2026-04-02T01:12:49Z</dcterms:created>
  <dcterms:modified xsi:type="dcterms:W3CDTF">2026-04-02T01:17:51Z</dcterms:modified>
</cp:coreProperties>
</file>