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3250" windowHeight="12570"/>
  </bookViews>
  <sheets>
    <sheet name="Sheet1" sheetId="1" r:id="rId1"/>
  </sheets>
  <definedNames>
    <definedName name="_xlnm.Print_Area" localSheetId="0">Sheet1!$A$1:$W$99</definedName>
    <definedName name="_xlnm.Print_Titles" localSheetId="0">Sheet1!$A:$C</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5" i="1" l="1"/>
  <c r="J65" i="1"/>
  <c r="K65" i="1"/>
  <c r="L65" i="1"/>
  <c r="M65" i="1"/>
  <c r="N65" i="1"/>
  <c r="O65" i="1"/>
  <c r="P65" i="1"/>
  <c r="Q65" i="1"/>
  <c r="R65" i="1"/>
  <c r="S65" i="1"/>
  <c r="T65" i="1"/>
  <c r="U65" i="1"/>
  <c r="V65" i="1"/>
  <c r="W65" i="1"/>
  <c r="H65" i="1"/>
  <c r="F65" i="1"/>
  <c r="E65" i="1"/>
  <c r="D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 r="W6"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 i="1"/>
  <c r="G65" i="1" l="1"/>
</calcChain>
</file>

<file path=xl/sharedStrings.xml><?xml version="1.0" encoding="utf-8"?>
<sst xmlns="http://schemas.openxmlformats.org/spreadsheetml/2006/main" count="180" uniqueCount="106">
  <si>
    <t>千葉市中央区</t>
  </si>
  <si>
    <t>千葉市花見川区</t>
  </si>
  <si>
    <t>千葉市稲毛区</t>
  </si>
  <si>
    <t>千葉市若葉区</t>
  </si>
  <si>
    <t>千葉市緑区</t>
  </si>
  <si>
    <t>千葉市美浜区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</si>
  <si>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</si>
  <si>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</si>
  <si>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</si>
  <si>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</si>
  <si>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</si>
  <si>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</si>
  <si>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</si>
  <si>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</si>
  <si>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</si>
  <si>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</si>
  <si>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</si>
  <si>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</si>
  <si>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</si>
  <si>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</si>
  <si>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</si>
  <si>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</si>
  <si>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</si>
  <si>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</si>
  <si>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</si>
  <si>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</si>
  <si>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</si>
  <si>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</si>
  <si>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</si>
  <si>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</si>
  <si>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</si>
  <si>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</si>
  <si>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</si>
  <si>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</si>
  <si>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</si>
  <si>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</si>
  <si>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</si>
  <si>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</si>
  <si>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</si>
  <si>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</si>
  <si>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</si>
  <si>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</si>
  <si>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</si>
  <si>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</si>
  <si>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</si>
  <si>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</si>
  <si>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</si>
  <si>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</si>
  <si>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</si>
  <si>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</si>
  <si>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</si>
  <si>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</si>
  <si>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</si>
  <si>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</si>
  <si>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</si>
  <si>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</si>
  <si>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</si>
  <si>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夷隅郡御宿町</t>
  </si>
  <si>
    <t>安房郡鋸南町</t>
  </si>
  <si>
    <t>中小企業</t>
    <rPh sb="0" eb="2">
      <t>チュウショウ</t>
    </rPh>
    <rPh sb="2" eb="4">
      <t>キギョウ</t>
    </rPh>
    <phoneticPr fontId="3"/>
  </si>
  <si>
    <t>うち小規模</t>
    <rPh sb="2" eb="5">
      <t>ショウキボ</t>
    </rPh>
    <phoneticPr fontId="3"/>
  </si>
  <si>
    <t>大企業</t>
    <rPh sb="0" eb="3">
      <t>ダイキギョウ</t>
    </rPh>
    <phoneticPr fontId="3"/>
  </si>
  <si>
    <t>合計</t>
    <rPh sb="0" eb="2">
      <t>ゴウケイ</t>
    </rPh>
    <phoneticPr fontId="3"/>
  </si>
  <si>
    <t>千葉県</t>
  </si>
  <si>
    <t>都道府県</t>
    <rPh sb="0" eb="4">
      <t>トドウフケン</t>
    </rPh>
    <phoneticPr fontId="3"/>
  </si>
  <si>
    <t>市区町村</t>
    <phoneticPr fontId="3"/>
  </si>
  <si>
    <t>合計</t>
    <rPh sb="0" eb="2">
      <t>ゴウケイ</t>
    </rPh>
    <phoneticPr fontId="3"/>
  </si>
  <si>
    <t>2016年</t>
    <rPh sb="4" eb="5">
      <t>ネン</t>
    </rPh>
    <phoneticPr fontId="3"/>
  </si>
  <si>
    <t>2009年</t>
    <rPh sb="4" eb="5">
      <t>ネン</t>
    </rPh>
    <phoneticPr fontId="3"/>
  </si>
  <si>
    <t>2012年</t>
    <rPh sb="4" eb="5">
      <t>ネン</t>
    </rPh>
    <phoneticPr fontId="3"/>
  </si>
  <si>
    <t>2014年</t>
    <rPh sb="4" eb="5">
      <t>ネン</t>
    </rPh>
    <phoneticPr fontId="3"/>
  </si>
  <si>
    <t>　　　　※大網白里市は、2012年12月以前は大網白里町（市区町村コード12402）の数値。</t>
    <rPh sb="5" eb="10">
      <t>オオアミシラサトシ</t>
    </rPh>
    <rPh sb="16" eb="17">
      <t>ネン</t>
    </rPh>
    <rPh sb="19" eb="20">
      <t>ガツ</t>
    </rPh>
    <rPh sb="20" eb="22">
      <t>イゼン</t>
    </rPh>
    <rPh sb="23" eb="27">
      <t>オオアミシラサト</t>
    </rPh>
    <rPh sb="27" eb="28">
      <t>チョウ</t>
    </rPh>
    <rPh sb="29" eb="31">
      <t>シク</t>
    </rPh>
    <rPh sb="31" eb="33">
      <t>チョウソン</t>
    </rPh>
    <rPh sb="43" eb="45">
      <t>スウチ</t>
    </rPh>
    <phoneticPr fontId="7"/>
  </si>
  <si>
    <t>　　　　※印西市は、2010年3月22日以前は印旛村（市区町村コード12325）、本埜村（市区町村コード12328）を含む数値。</t>
    <rPh sb="5" eb="8">
      <t>インザイシ</t>
    </rPh>
    <rPh sb="14" eb="15">
      <t>ネン</t>
    </rPh>
    <rPh sb="16" eb="17">
      <t>ガツ</t>
    </rPh>
    <rPh sb="19" eb="20">
      <t>ニチ</t>
    </rPh>
    <rPh sb="20" eb="22">
      <t>イゼン</t>
    </rPh>
    <rPh sb="27" eb="29">
      <t>シク</t>
    </rPh>
    <rPh sb="29" eb="31">
      <t>チョウソン</t>
    </rPh>
    <rPh sb="59" eb="60">
      <t>フク</t>
    </rPh>
    <rPh sb="61" eb="63">
      <t>スウチ</t>
    </rPh>
    <phoneticPr fontId="7"/>
  </si>
  <si>
    <t>　　　　※ゴム製品製造業は、常用雇用者規模900人以下</t>
    <rPh sb="7" eb="9">
      <t>セイヒン</t>
    </rPh>
    <rPh sb="9" eb="12">
      <t>セイゾウギョウ</t>
    </rPh>
    <phoneticPr fontId="1"/>
  </si>
  <si>
    <t>　　　　※ソフトウェア業、情報処理・提供サービス業は、資本金3億円以下又は常時雇用者規模300人以下</t>
    <rPh sb="11" eb="12">
      <t>ギョウ</t>
    </rPh>
    <rPh sb="13" eb="15">
      <t>ジョウホウ</t>
    </rPh>
    <rPh sb="15" eb="17">
      <t>ショリ</t>
    </rPh>
    <rPh sb="18" eb="20">
      <t>テイキョウ</t>
    </rPh>
    <rPh sb="24" eb="25">
      <t>ギョウ</t>
    </rPh>
    <rPh sb="27" eb="30">
      <t>シホンキン</t>
    </rPh>
    <rPh sb="31" eb="33">
      <t>オクエン</t>
    </rPh>
    <rPh sb="33" eb="35">
      <t>イカ</t>
    </rPh>
    <rPh sb="35" eb="36">
      <t>マタ</t>
    </rPh>
    <rPh sb="37" eb="39">
      <t>ジョウジ</t>
    </rPh>
    <rPh sb="39" eb="42">
      <t>コヨウシャ</t>
    </rPh>
    <rPh sb="42" eb="44">
      <t>キボ</t>
    </rPh>
    <rPh sb="47" eb="50">
      <t>ニンイカ</t>
    </rPh>
    <phoneticPr fontId="1"/>
  </si>
  <si>
    <t>　　　　※旅館・ホテル業は、常時雇用者規模200人以下</t>
    <rPh sb="5" eb="7">
      <t>リョカン</t>
    </rPh>
    <rPh sb="11" eb="12">
      <t>ギョウ</t>
    </rPh>
    <rPh sb="14" eb="16">
      <t>ジョウジ</t>
    </rPh>
    <rPh sb="16" eb="19">
      <t>コヨウシャ</t>
    </rPh>
    <rPh sb="19" eb="21">
      <t>キボ</t>
    </rPh>
    <rPh sb="24" eb="25">
      <t>ニン</t>
    </rPh>
    <rPh sb="25" eb="27">
      <t>イカ</t>
    </rPh>
    <phoneticPr fontId="1"/>
  </si>
  <si>
    <t>　　　　※宿泊業・娯楽業は、常用雇用者規模20人以下</t>
    <rPh sb="5" eb="7">
      <t>シュクハク</t>
    </rPh>
    <rPh sb="7" eb="8">
      <t>ギョウ</t>
    </rPh>
    <rPh sb="9" eb="12">
      <t>ゴラクギョウ</t>
    </rPh>
    <rPh sb="14" eb="16">
      <t>ジョウヨウ</t>
    </rPh>
    <rPh sb="16" eb="19">
      <t>コヨウシャ</t>
    </rPh>
    <rPh sb="19" eb="21">
      <t>キボ</t>
    </rPh>
    <rPh sb="23" eb="24">
      <t>ニン</t>
    </rPh>
    <rPh sb="24" eb="26">
      <t>イカ</t>
    </rPh>
    <phoneticPr fontId="1"/>
  </si>
  <si>
    <t>　(1)　大企業</t>
  </si>
  <si>
    <t>　　総数のうち(2)及び(3)に該当しない企業</t>
  </si>
  <si>
    <t>　(2)　中小企業</t>
  </si>
  <si>
    <t>　　ア　製造業、建設業、運輸業その他の業種：資本金3億円以下又は常用雇用者規模300人以下</t>
  </si>
  <si>
    <t>　　イ　卸売業：資本金1億円以下又は常用雇用者規模100人以下</t>
  </si>
  <si>
    <t>　　ウ　サービス業：資本金5000万円以下又は常用雇用者規模100人以下</t>
  </si>
  <si>
    <t>　　エ　小売業：資本金5000万円以下又は常用雇用者規模50人以下</t>
  </si>
  <si>
    <t>　(3)　小規模企業</t>
  </si>
  <si>
    <t>　　ア　製造業、建設業、運輸業その他の業種：常用雇用者規模20人以下</t>
  </si>
  <si>
    <t>　　イ　商業、サービス業：常用雇用者規模5人以下</t>
  </si>
  <si>
    <t xml:space="preserve">     9. 常用雇用者数には、海外における常用雇用者も含む。</t>
    <rPh sb="8" eb="10">
      <t>ジョウヨウ</t>
    </rPh>
    <rPh sb="10" eb="13">
      <t>コヨウシャ</t>
    </rPh>
    <rPh sb="13" eb="14">
      <t>スウ</t>
    </rPh>
    <rPh sb="17" eb="19">
      <t>カイガイ</t>
    </rPh>
    <rPh sb="23" eb="25">
      <t>ジョウヨウ</t>
    </rPh>
    <rPh sb="25" eb="28">
      <t>コヨウシャ</t>
    </rPh>
    <rPh sb="29" eb="30">
      <t>フク</t>
    </rPh>
    <phoneticPr fontId="7"/>
  </si>
  <si>
    <t xml:space="preserve">     10. 市区町村については、2020年2月現在のものに従っている。</t>
    <rPh sb="9" eb="11">
      <t>シク</t>
    </rPh>
    <rPh sb="11" eb="13">
      <t>チョウソン</t>
    </rPh>
    <rPh sb="23" eb="24">
      <t>ネン</t>
    </rPh>
    <rPh sb="25" eb="26">
      <t>ガツ</t>
    </rPh>
    <rPh sb="26" eb="28">
      <t>ゲンザイ</t>
    </rPh>
    <rPh sb="32" eb="33">
      <t>シタガ</t>
    </rPh>
    <phoneticPr fontId="7"/>
  </si>
  <si>
    <t>(注)1.数値は、2009年は2009年7月時点、2012年は2012年2月時点、2014年は2014年7月時点、2016年は2016年6月時点のものである。</t>
    <rPh sb="1" eb="2">
      <t>チュウ</t>
    </rPh>
    <rPh sb="13" eb="14">
      <t>ネン</t>
    </rPh>
    <rPh sb="19" eb="20">
      <t>ネン</t>
    </rPh>
    <rPh sb="21" eb="22">
      <t>ガツ</t>
    </rPh>
    <rPh sb="22" eb="24">
      <t>ジテン</t>
    </rPh>
    <rPh sb="29" eb="30">
      <t>ネン</t>
    </rPh>
    <rPh sb="35" eb="36">
      <t>ネン</t>
    </rPh>
    <rPh sb="37" eb="38">
      <t>ガツ</t>
    </rPh>
    <rPh sb="38" eb="40">
      <t>ジテン</t>
    </rPh>
    <rPh sb="45" eb="46">
      <t>ネン</t>
    </rPh>
    <rPh sb="61" eb="62">
      <t>ネン</t>
    </rPh>
    <rPh sb="67" eb="68">
      <t>ネン</t>
    </rPh>
    <rPh sb="69" eb="70">
      <t>ガツ</t>
    </rPh>
    <rPh sb="70" eb="72">
      <t>ジテン</t>
    </rPh>
    <phoneticPr fontId="7"/>
  </si>
  <si>
    <t>　　 2.会社以外の法人及び農林漁業は含まれていない。</t>
    <phoneticPr fontId="7"/>
  </si>
  <si>
    <t xml:space="preserve">     3.企業の規模区分については、中小企業基本法（昭和38年法律第154号）による。</t>
    <rPh sb="10" eb="12">
      <t>キボ</t>
    </rPh>
    <phoneticPr fontId="7"/>
  </si>
  <si>
    <t>　　 4.中小企業庁の公表値ベース。中小企業庁「中小企業の企業数」は、2009年数値について、3.の条件のうち「※」を反映しない、</t>
    <rPh sb="5" eb="7">
      <t>チュウショウ</t>
    </rPh>
    <rPh sb="7" eb="10">
      <t>キギョウチョウ</t>
    </rPh>
    <rPh sb="11" eb="13">
      <t>コウヒョウ</t>
    </rPh>
    <rPh sb="13" eb="14">
      <t>アタイ</t>
    </rPh>
    <rPh sb="18" eb="20">
      <t>チュウショウ</t>
    </rPh>
    <rPh sb="20" eb="23">
      <t>キギョウチョウ</t>
    </rPh>
    <rPh sb="24" eb="26">
      <t>チュウショウ</t>
    </rPh>
    <rPh sb="26" eb="28">
      <t>キギョウ</t>
    </rPh>
    <rPh sb="29" eb="31">
      <t>キギョウ</t>
    </rPh>
    <rPh sb="31" eb="32">
      <t>スウ</t>
    </rPh>
    <rPh sb="39" eb="40">
      <t>ネン</t>
    </rPh>
    <rPh sb="40" eb="42">
      <t>スウチ</t>
    </rPh>
    <rPh sb="50" eb="52">
      <t>ジョウケン</t>
    </rPh>
    <rPh sb="59" eb="61">
      <t>ハンエイ</t>
    </rPh>
    <phoneticPr fontId="7"/>
  </si>
  <si>
    <t>　　　個人事業者の常用雇用者を本所・本社・本店に従事する正社員・正職員、パート・アルバイトの合計とするなど、</t>
    <rPh sb="29" eb="31">
      <t>ジュウジ</t>
    </rPh>
    <phoneticPr fontId="7"/>
  </si>
  <si>
    <t>　　　2012年以降の結果と単純に比較することが適切ではない。</t>
    <phoneticPr fontId="7"/>
  </si>
  <si>
    <t>　　　なお、千葉県算出の2009年値では、3.の条件で算出した。</t>
    <rPh sb="6" eb="9">
      <t>チバケン</t>
    </rPh>
    <rPh sb="9" eb="11">
      <t>サンシュツ</t>
    </rPh>
    <rPh sb="16" eb="17">
      <t>ネン</t>
    </rPh>
    <rPh sb="17" eb="18">
      <t>チ</t>
    </rPh>
    <rPh sb="24" eb="26">
      <t>ジョウケン</t>
    </rPh>
    <rPh sb="27" eb="29">
      <t>サンシュツ</t>
    </rPh>
    <phoneticPr fontId="7"/>
  </si>
  <si>
    <t>　　 5.3.と4.の条件の区分では、中小企業基本法以外の中小企業関連法令において中小企業又は小規模企業として扱われる企業</t>
    <phoneticPr fontId="7"/>
  </si>
  <si>
    <t xml:space="preserve">       の数が反映されている。</t>
    <phoneticPr fontId="7"/>
  </si>
  <si>
    <t>　　 6.小規模企業の構成比は全企業数に占める割合とする。</t>
    <phoneticPr fontId="7"/>
  </si>
  <si>
    <t>　　 7.産業分類は、2013年10月改訂のものに従っている。</t>
    <phoneticPr fontId="7"/>
  </si>
  <si>
    <t>　　　 (2)本社等の事業主が支所等の情報も一括して報告する本社等一括調査を導入しているため、過去の中小企業白書</t>
    <phoneticPr fontId="7"/>
  </si>
  <si>
    <t xml:space="preserve">       の付属統計資料の「事業所・企業統計調査」による結果と単純に比較することは適切ではない。</t>
    <phoneticPr fontId="7"/>
  </si>
  <si>
    <r>
      <t>　　 8.</t>
    </r>
    <r>
      <rPr>
        <sz val="9"/>
        <rFont val="ＭＳ Ｐゴシック"/>
        <family val="3"/>
        <charset val="128"/>
        <scheme val="minor"/>
      </rPr>
      <t>「経済センサス-基礎調査」及び「経済センサス-活動調査」では(１)商業・法人登記等の行政記録を活用して、事業所・企業の捕捉範囲を拡大しており、</t>
    </r>
    <rPh sb="18" eb="19">
      <t>オヨ</t>
    </rPh>
    <rPh sb="28" eb="30">
      <t>カツドウ</t>
    </rPh>
    <phoneticPr fontId="7"/>
  </si>
  <si>
    <t>2009年　注4)</t>
    <rPh sb="4" eb="5">
      <t>ネン</t>
    </rPh>
    <rPh sb="6" eb="7">
      <t>チュウ</t>
    </rPh>
    <phoneticPr fontId="3"/>
  </si>
  <si>
    <r>
      <t>資料：総務省「平成21年、平成26年経済センサス-基礎調査」、総務省・経済産業省「平成24年、平成28年経済センサス</t>
    </r>
    <r>
      <rPr>
        <sz val="9"/>
        <rFont val="ＭＳ Ｐゴシック"/>
        <family val="3"/>
        <charset val="128"/>
        <scheme val="minor"/>
      </rPr>
      <t>-活動調査」再編加工</t>
    </r>
    <rPh sb="7" eb="9">
      <t>ヘイセイ</t>
    </rPh>
    <rPh sb="11" eb="12">
      <t>ネン</t>
    </rPh>
    <rPh sb="13" eb="15">
      <t>ヘイセイ</t>
    </rPh>
    <rPh sb="17" eb="18">
      <t>ネン</t>
    </rPh>
    <rPh sb="47" eb="49">
      <t>ヘイセイ</t>
    </rPh>
    <rPh sb="51" eb="52">
      <t>ネン</t>
    </rPh>
    <phoneticPr fontId="7"/>
  </si>
  <si>
    <t>4表　千葉県の市区町村別企業数（民営、非一次産業）</t>
    <rPh sb="1" eb="2">
      <t>ヒョウ</t>
    </rPh>
    <rPh sb="3" eb="6">
      <t>チバケン</t>
    </rPh>
    <rPh sb="7" eb="9">
      <t>シク</t>
    </rPh>
    <rPh sb="9" eb="11">
      <t>チョウソン</t>
    </rPh>
    <rPh sb="11" eb="12">
      <t>ベツ</t>
    </rPh>
    <rPh sb="12" eb="15">
      <t>キギョウスウ</t>
    </rPh>
    <rPh sb="16" eb="18">
      <t>ミンエイ</t>
    </rPh>
    <rPh sb="19" eb="20">
      <t>ヒ</t>
    </rPh>
    <rPh sb="20" eb="22">
      <t>イチジ</t>
    </rPh>
    <rPh sb="22" eb="24">
      <t>サンギョウ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</si>
</sst>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2" x14ac:knownFonts="1">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9"/>
      <color indexed="8"/>
      <name val="ＭＳ Ｐゴシック"/>
      <family val="3"/>
      <charset val="128"/>
    </font>
    <font>
      <sz val="9"/>
      <color theme="1"/>
      <name val="ＭＳ Ｐゴシック"/>
      <family val="3"/>
      <charset val="128"/>
      <scheme val="minor"/>
    </font>
    <font>
      <sz val="16"/>
      <color theme="1"/>
      <name val="ＭＳ Ｐゴシック"/>
      <family val="2"/>
      <charset val="128"/>
      <scheme val="minor"/>
    </font>
    <font>
      <b/>
      <sz val="15"/>
      <color theme="3"/>
      <name val="ＭＳ Ｐゴシック"/>
      <family val="2"/>
      <charset val="128"/>
      <scheme val="minor"/>
    </font>
    <font>
      <sz val="11"/>
      <color theme="1"/>
      <name val="ＭＳ Ｐゴシック"/>
      <family val="3"/>
      <charset val="128"/>
      <scheme val="minor"/>
    </font>
    <font>
      <i/>
      <sz val="9"/>
      <color theme="1"/>
      <name val="ＭＳ Ｐゴシック"/>
      <family val="3"/>
      <charset val="128"/>
      <scheme val="minor"/>
    </font>
    <font>
      <sz val="9"/>
      <name val="ＭＳ Ｐゴシック"/>
      <family val="3"/>
      <charset val="128"/>
      <scheme val="minor"/>
    </font>
    <font>
      <i/>
      <sz val="9"/>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CC99"/>
        <bgColor indexed="0"/>
      </patternFill>
    </fill>
    <fill>
      <patternFill patternType="solid">
        <fgColor rgb="FFFFCC99"/>
        <bgColor indexed="64"/>
      </patternFill>
    </fill>
    <fill>
      <patternFill patternType="solid">
        <fgColor theme="9" tint="0.79998168889431442"/>
        <bgColor indexed="64"/>
      </patternFill>
    </fill>
  </fills>
  <borders count="44">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thin">
        <color indexed="22"/>
      </right>
      <top style="dotted">
        <color indexed="64"/>
      </top>
      <bottom style="dotted">
        <color indexed="64"/>
      </bottom>
      <diagonal/>
    </border>
    <border>
      <left style="thin">
        <color indexed="22"/>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22"/>
      </right>
      <top style="dotted">
        <color indexed="64"/>
      </top>
      <bottom style="thin">
        <color indexed="64"/>
      </bottom>
      <diagonal/>
    </border>
    <border>
      <left style="thin">
        <color indexed="22"/>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22"/>
      </right>
      <top/>
      <bottom style="dotted">
        <color indexed="64"/>
      </bottom>
      <diagonal/>
    </border>
    <border>
      <left style="thin">
        <color indexed="22"/>
      </left>
      <right/>
      <top/>
      <bottom style="dotted">
        <color indexed="64"/>
      </bottom>
      <diagonal/>
    </border>
    <border>
      <left style="thin">
        <color indexed="8"/>
      </left>
      <right/>
      <top style="thin">
        <color indexed="8"/>
      </top>
      <bottom style="thin">
        <color indexed="8"/>
      </bottom>
      <diagonal/>
    </border>
    <border>
      <left style="thin">
        <color indexed="8"/>
      </left>
      <right/>
      <top style="thin">
        <color indexed="64"/>
      </top>
      <bottom style="dotted">
        <color indexed="8"/>
      </bottom>
      <diagonal/>
    </border>
    <border>
      <left style="thin">
        <color indexed="8"/>
      </left>
      <right/>
      <top style="dotted">
        <color indexed="8"/>
      </top>
      <bottom style="dotted">
        <color indexed="8"/>
      </bottom>
      <diagonal/>
    </border>
    <border>
      <left style="thin">
        <color indexed="8"/>
      </left>
      <right/>
      <top style="dotted">
        <color indexed="8"/>
      </top>
      <bottom style="thin">
        <color indexed="8"/>
      </bottom>
      <diagonal/>
    </border>
    <border>
      <left/>
      <right/>
      <top style="thin">
        <color indexed="64"/>
      </top>
      <bottom/>
      <diagonal/>
    </border>
    <border>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top/>
      <bottom style="dotted">
        <color indexed="64"/>
      </bottom>
      <diagonal/>
    </border>
    <border>
      <left style="thin">
        <color indexed="64"/>
      </left>
      <right style="double">
        <color indexed="64"/>
      </right>
      <top/>
      <bottom style="dotted">
        <color indexed="64"/>
      </bottom>
      <diagonal/>
    </border>
    <border>
      <left style="double">
        <color indexed="64"/>
      </left>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8" fillId="0" borderId="0">
      <alignment vertical="center"/>
    </xf>
  </cellStyleXfs>
  <cellXfs count="63">
    <xf numFmtId="0" fontId="0" fillId="0" borderId="0" xfId="0">
      <alignment vertical="center"/>
    </xf>
    <xf numFmtId="0" fontId="5" fillId="0" borderId="0" xfId="0" applyFont="1">
      <alignment vertical="center"/>
    </xf>
    <xf numFmtId="0" fontId="5" fillId="0" borderId="0" xfId="0" applyFont="1" applyAlignment="1">
      <alignment vertical="center"/>
    </xf>
    <xf numFmtId="38" fontId="5" fillId="0" borderId="0" xfId="1" applyFont="1" applyAlignment="1">
      <alignment vertical="center"/>
    </xf>
    <xf numFmtId="38" fontId="5" fillId="0" borderId="4" xfId="1" applyFont="1" applyBorder="1">
      <alignment vertical="center"/>
    </xf>
    <xf numFmtId="0" fontId="6" fillId="0" borderId="0" xfId="3" applyFont="1">
      <alignment vertical="center"/>
    </xf>
    <xf numFmtId="38" fontId="5" fillId="0" borderId="11" xfId="1" applyFont="1" applyBorder="1">
      <alignment vertical="center"/>
    </xf>
    <xf numFmtId="38" fontId="5" fillId="0" borderId="12" xfId="1" applyFont="1" applyBorder="1">
      <alignment vertical="center"/>
    </xf>
    <xf numFmtId="38" fontId="5" fillId="0" borderId="13" xfId="1" applyFont="1" applyBorder="1">
      <alignment vertical="center"/>
    </xf>
    <xf numFmtId="38" fontId="5" fillId="0" borderId="16" xfId="1" applyFont="1" applyBorder="1">
      <alignment vertical="center"/>
    </xf>
    <xf numFmtId="38" fontId="5" fillId="0" borderId="17" xfId="1" applyFont="1" applyBorder="1">
      <alignment vertical="center"/>
    </xf>
    <xf numFmtId="38" fontId="5" fillId="0" borderId="18" xfId="1" applyFont="1" applyBorder="1">
      <alignment vertical="center"/>
    </xf>
    <xf numFmtId="38" fontId="5" fillId="0" borderId="21" xfId="1" applyFont="1" applyBorder="1">
      <alignment vertical="center"/>
    </xf>
    <xf numFmtId="38" fontId="5" fillId="0" borderId="22" xfId="1" applyFont="1" applyBorder="1">
      <alignment vertical="center"/>
    </xf>
    <xf numFmtId="38" fontId="5" fillId="0" borderId="23" xfId="1" applyFont="1" applyBorder="1">
      <alignment vertical="center"/>
    </xf>
    <xf numFmtId="0" fontId="9" fillId="0" borderId="0" xfId="0" applyFont="1">
      <alignment vertical="center"/>
    </xf>
    <xf numFmtId="0" fontId="9" fillId="4" borderId="2" xfId="0" applyFont="1" applyFill="1" applyBorder="1" applyAlignment="1">
      <alignment vertical="center"/>
    </xf>
    <xf numFmtId="0" fontId="9" fillId="4" borderId="3" xfId="0" applyFont="1" applyFill="1" applyBorder="1" applyAlignment="1">
      <alignment vertical="center"/>
    </xf>
    <xf numFmtId="0" fontId="9" fillId="4" borderId="5"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4" borderId="5" xfId="0" applyFont="1" applyFill="1" applyBorder="1" applyAlignment="1">
      <alignment vertical="center"/>
    </xf>
    <xf numFmtId="0" fontId="9" fillId="4" borderId="4" xfId="0" applyFont="1" applyFill="1" applyBorder="1">
      <alignment vertical="center"/>
    </xf>
    <xf numFmtId="0" fontId="9" fillId="4" borderId="7" xfId="0" applyFont="1" applyFill="1" applyBorder="1">
      <alignment vertical="center"/>
    </xf>
    <xf numFmtId="0" fontId="9" fillId="4" borderId="1" xfId="0" applyFont="1" applyFill="1" applyBorder="1">
      <alignment vertical="center"/>
    </xf>
    <xf numFmtId="0" fontId="5" fillId="4" borderId="4" xfId="0" applyFont="1" applyFill="1" applyBorder="1">
      <alignment vertical="center"/>
    </xf>
    <xf numFmtId="0" fontId="5" fillId="4" borderId="7" xfId="0" applyFont="1" applyFill="1" applyBorder="1">
      <alignment vertical="center"/>
    </xf>
    <xf numFmtId="0" fontId="5" fillId="4" borderId="1" xfId="0" applyFont="1" applyFill="1" applyBorder="1">
      <alignment vertical="center"/>
    </xf>
    <xf numFmtId="0" fontId="5" fillId="4" borderId="6" xfId="0" applyFont="1" applyFill="1" applyBorder="1">
      <alignment vertical="center"/>
    </xf>
    <xf numFmtId="0" fontId="4" fillId="2" borderId="24" xfId="2" applyFont="1" applyFill="1" applyBorder="1" applyAlignment="1">
      <alignment horizontal="left"/>
    </xf>
    <xf numFmtId="0" fontId="4" fillId="2" borderId="25" xfId="2" applyFont="1" applyFill="1" applyBorder="1" applyAlignment="1">
      <alignment horizontal="left"/>
    </xf>
    <xf numFmtId="0" fontId="4" fillId="2" borderId="14" xfId="2" applyFont="1" applyFill="1" applyBorder="1" applyAlignment="1">
      <alignment horizontal="left"/>
    </xf>
    <xf numFmtId="0" fontId="4" fillId="2" borderId="15" xfId="2" applyFont="1" applyFill="1" applyBorder="1" applyAlignment="1">
      <alignment horizontal="left"/>
    </xf>
    <xf numFmtId="0" fontId="4" fillId="2" borderId="19" xfId="2" applyFont="1" applyFill="1" applyBorder="1" applyAlignment="1">
      <alignment horizontal="left"/>
    </xf>
    <xf numFmtId="0" fontId="4" fillId="2" borderId="20" xfId="2" applyFont="1" applyFill="1" applyBorder="1" applyAlignment="1">
      <alignment horizontal="left"/>
    </xf>
    <xf numFmtId="0" fontId="5" fillId="2" borderId="4" xfId="0" applyFont="1" applyFill="1" applyBorder="1" applyAlignment="1">
      <alignment vertical="center"/>
    </xf>
    <xf numFmtId="0" fontId="5" fillId="2" borderId="1" xfId="0" applyFont="1" applyFill="1" applyBorder="1" applyAlignment="1">
      <alignment vertical="center"/>
    </xf>
    <xf numFmtId="176" fontId="11" fillId="5" borderId="26" xfId="1" applyNumberFormat="1" applyFont="1" applyFill="1" applyBorder="1">
      <alignment vertical="center"/>
    </xf>
    <xf numFmtId="176" fontId="11" fillId="5" borderId="27" xfId="1" applyNumberFormat="1" applyFont="1" applyFill="1" applyBorder="1">
      <alignment vertical="center"/>
    </xf>
    <xf numFmtId="176" fontId="11" fillId="5" borderId="28" xfId="1" applyNumberFormat="1" applyFont="1" applyFill="1" applyBorder="1">
      <alignment vertical="center"/>
    </xf>
    <xf numFmtId="176" fontId="11" fillId="5" borderId="29" xfId="1" applyNumberFormat="1" applyFont="1" applyFill="1" applyBorder="1">
      <alignment vertical="center"/>
    </xf>
    <xf numFmtId="0" fontId="5" fillId="4" borderId="30" xfId="0" applyFont="1" applyFill="1" applyBorder="1" applyAlignment="1">
      <alignment vertical="center"/>
    </xf>
    <xf numFmtId="0" fontId="5" fillId="4" borderId="31" xfId="0" applyFont="1" applyFill="1" applyBorder="1">
      <alignment vertical="center"/>
    </xf>
    <xf numFmtId="38" fontId="5" fillId="0" borderId="31" xfId="1" applyFont="1" applyBorder="1">
      <alignment vertical="center"/>
    </xf>
    <xf numFmtId="0" fontId="5" fillId="4" borderId="34" xfId="0" applyFont="1" applyFill="1" applyBorder="1" applyAlignment="1">
      <alignment vertical="center"/>
    </xf>
    <xf numFmtId="0" fontId="5" fillId="4" borderId="35" xfId="0" applyFont="1" applyFill="1" applyBorder="1" applyAlignment="1">
      <alignment vertical="center"/>
    </xf>
    <xf numFmtId="0" fontId="5" fillId="4" borderId="36" xfId="0" applyFont="1" applyFill="1" applyBorder="1">
      <alignment vertical="center"/>
    </xf>
    <xf numFmtId="0" fontId="5" fillId="4" borderId="37" xfId="0" applyFont="1" applyFill="1" applyBorder="1">
      <alignment vertical="center"/>
    </xf>
    <xf numFmtId="38" fontId="5" fillId="0" borderId="38" xfId="1" applyFont="1" applyBorder="1">
      <alignment vertical="center"/>
    </xf>
    <xf numFmtId="38" fontId="5" fillId="0" borderId="39" xfId="1" applyFont="1" applyBorder="1">
      <alignment vertical="center"/>
    </xf>
    <xf numFmtId="38" fontId="5" fillId="0" borderId="40" xfId="1" applyFont="1" applyBorder="1">
      <alignment vertical="center"/>
    </xf>
    <xf numFmtId="38" fontId="5" fillId="0" borderId="41" xfId="1" applyFont="1" applyBorder="1">
      <alignment vertical="center"/>
    </xf>
    <xf numFmtId="38" fontId="5" fillId="0" borderId="42" xfId="1" applyFont="1" applyBorder="1">
      <alignment vertical="center"/>
    </xf>
    <xf numFmtId="38" fontId="5" fillId="0" borderId="43" xfId="1" applyFont="1" applyBorder="1">
      <alignment vertical="center"/>
    </xf>
    <xf numFmtId="38" fontId="5" fillId="0" borderId="36" xfId="1" applyFont="1" applyBorder="1">
      <alignment vertical="center"/>
    </xf>
    <xf numFmtId="38" fontId="5" fillId="0" borderId="37" xfId="1" applyFont="1" applyBorder="1">
      <alignment vertical="center"/>
    </xf>
    <xf numFmtId="0" fontId="4" fillId="3" borderId="7" xfId="2" applyFont="1" applyFill="1" applyBorder="1" applyAlignment="1">
      <alignment horizontal="center" vertical="center"/>
    </xf>
    <xf numFmtId="0" fontId="5" fillId="4" borderId="10"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10" xfId="0" applyFont="1" applyFill="1" applyBorder="1" applyAlignment="1">
      <alignment horizontal="center" vertical="center"/>
    </xf>
  </cellXfs>
  <cellStyles count="5">
    <cellStyle name="桁区切り" xfId="1" builtinId="6"/>
    <cellStyle name="標準" xfId="0" builtinId="0"/>
    <cellStyle name="標準 2" xfId="3"/>
    <cellStyle name="標準 3" xfId="4"/>
    <cellStyle name="標準_Sheet1" xfId="2"/>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9"/>
  <sheetViews>
    <sheetView tabSelected="1" view="pageBreakPreview" zoomScaleNormal="100" zoomScaleSheetLayoutView="100" workbookViewId="0">
      <pane xSplit="3" ySplit="5" topLeftCell="D6" activePane="bottomRight" state="frozen"/>
      <selection pane="topRight" activeCell="D1" sqref="D1"/>
      <selection pane="bottomLeft" activeCell="A6" sqref="A6"/>
      <selection pane="bottomRight" activeCell="B2" sqref="B2"/>
    </sheetView>
  </sheetViews>
  <sheetFormatPr defaultColWidth="9" defaultRowHeight="11.25" x14ac:dyDescent="0.15"/>
  <cols>
    <col min="1" max="1" width="4" style="1" customWidth="1"/>
    <col min="2" max="2" width="9.125" style="1" customWidth="1"/>
    <col min="3" max="3" width="18.375" style="1" customWidth="1"/>
    <col min="4" max="7" width="9" style="15"/>
    <col min="8" max="16384" width="9" style="1"/>
  </cols>
  <sheetData>
    <row r="1" spans="2:24" ht="18.75" x14ac:dyDescent="0.15">
      <c r="B1" s="5" t="s">
        <v>105</v>
      </c>
    </row>
    <row r="3" spans="2:24" ht="13.15" customHeight="1" x14ac:dyDescent="0.15">
      <c r="B3" s="56" t="s">
        <v>64</v>
      </c>
      <c r="C3" s="56" t="s">
        <v>65</v>
      </c>
      <c r="D3" s="61" t="s">
        <v>103</v>
      </c>
      <c r="E3" s="62"/>
      <c r="F3" s="62"/>
      <c r="G3" s="62"/>
      <c r="H3" s="59" t="s">
        <v>68</v>
      </c>
      <c r="I3" s="57"/>
      <c r="J3" s="57"/>
      <c r="K3" s="60"/>
      <c r="L3" s="57" t="s">
        <v>69</v>
      </c>
      <c r="M3" s="57"/>
      <c r="N3" s="57"/>
      <c r="O3" s="57"/>
      <c r="P3" s="59" t="s">
        <v>70</v>
      </c>
      <c r="Q3" s="57"/>
      <c r="R3" s="57"/>
      <c r="S3" s="60"/>
      <c r="T3" s="57" t="s">
        <v>67</v>
      </c>
      <c r="U3" s="57"/>
      <c r="V3" s="57"/>
      <c r="W3" s="58"/>
    </row>
    <row r="4" spans="2:24" x14ac:dyDescent="0.15">
      <c r="B4" s="56"/>
      <c r="C4" s="56"/>
      <c r="D4" s="16" t="s">
        <v>59</v>
      </c>
      <c r="E4" s="17"/>
      <c r="F4" s="18"/>
      <c r="G4" s="16"/>
      <c r="H4" s="44" t="s">
        <v>59</v>
      </c>
      <c r="I4" s="20"/>
      <c r="J4" s="21"/>
      <c r="K4" s="45"/>
      <c r="L4" s="41" t="s">
        <v>59</v>
      </c>
      <c r="M4" s="20"/>
      <c r="N4" s="21"/>
      <c r="O4" s="19"/>
      <c r="P4" s="44" t="s">
        <v>59</v>
      </c>
      <c r="Q4" s="20"/>
      <c r="R4" s="21"/>
      <c r="S4" s="45"/>
      <c r="T4" s="41" t="s">
        <v>59</v>
      </c>
      <c r="U4" s="20"/>
      <c r="V4" s="21"/>
      <c r="W4" s="21"/>
    </row>
    <row r="5" spans="2:24" x14ac:dyDescent="0.15">
      <c r="B5" s="56"/>
      <c r="C5" s="56"/>
      <c r="D5" s="22"/>
      <c r="E5" s="23" t="s">
        <v>60</v>
      </c>
      <c r="F5" s="24" t="s">
        <v>61</v>
      </c>
      <c r="G5" s="22" t="s">
        <v>62</v>
      </c>
      <c r="H5" s="46"/>
      <c r="I5" s="26" t="s">
        <v>60</v>
      </c>
      <c r="J5" s="27" t="s">
        <v>61</v>
      </c>
      <c r="K5" s="47" t="s">
        <v>62</v>
      </c>
      <c r="L5" s="42"/>
      <c r="M5" s="26" t="s">
        <v>60</v>
      </c>
      <c r="N5" s="27" t="s">
        <v>61</v>
      </c>
      <c r="O5" s="25" t="s">
        <v>62</v>
      </c>
      <c r="P5" s="46"/>
      <c r="Q5" s="26" t="s">
        <v>60</v>
      </c>
      <c r="R5" s="27" t="s">
        <v>61</v>
      </c>
      <c r="S5" s="47" t="s">
        <v>62</v>
      </c>
      <c r="T5" s="42"/>
      <c r="U5" s="26" t="s">
        <v>60</v>
      </c>
      <c r="V5" s="27" t="s">
        <v>61</v>
      </c>
      <c r="W5" s="28" t="s">
        <v>62</v>
      </c>
      <c r="X5" s="2"/>
    </row>
    <row r="6" spans="2:24" x14ac:dyDescent="0.15">
      <c r="B6" s="29" t="s">
        <v>63</v>
      </c>
      <c r="C6" s="30" t="s">
        <v>0</v>
      </c>
      <c r="D6" s="38">
        <v>6498</v>
      </c>
      <c r="E6" s="38">
        <v>5494</v>
      </c>
      <c r="F6" s="38">
        <v>26</v>
      </c>
      <c r="G6" s="38">
        <f>D6+F6</f>
        <v>6524</v>
      </c>
      <c r="H6" s="48">
        <v>6498</v>
      </c>
      <c r="I6" s="7">
        <v>5501</v>
      </c>
      <c r="J6" s="8">
        <v>26</v>
      </c>
      <c r="K6" s="49">
        <f>H6+J6</f>
        <v>6524</v>
      </c>
      <c r="L6" s="8">
        <v>5971</v>
      </c>
      <c r="M6" s="7">
        <v>4981</v>
      </c>
      <c r="N6" s="8">
        <v>22</v>
      </c>
      <c r="O6" s="6">
        <f>L6+N6</f>
        <v>5993</v>
      </c>
      <c r="P6" s="48">
        <v>6074</v>
      </c>
      <c r="Q6" s="7">
        <v>4943</v>
      </c>
      <c r="R6" s="8">
        <v>25</v>
      </c>
      <c r="S6" s="49">
        <f>P6+R6</f>
        <v>6099</v>
      </c>
      <c r="T6" s="8">
        <v>5697</v>
      </c>
      <c r="U6" s="7">
        <v>4633</v>
      </c>
      <c r="V6" s="8">
        <v>23</v>
      </c>
      <c r="W6" s="7">
        <f>T6+V6</f>
        <v>5720</v>
      </c>
      <c r="X6" s="2"/>
    </row>
    <row r="7" spans="2:24" x14ac:dyDescent="0.15">
      <c r="B7" s="31" t="s">
        <v>63</v>
      </c>
      <c r="C7" s="32" t="s">
        <v>1</v>
      </c>
      <c r="D7" s="39">
        <v>3157</v>
      </c>
      <c r="E7" s="39">
        <v>2732</v>
      </c>
      <c r="F7" s="39">
        <v>4</v>
      </c>
      <c r="G7" s="39">
        <f t="shared" ref="G7:G64" si="0">D7+F7</f>
        <v>3161</v>
      </c>
      <c r="H7" s="50">
        <v>3157</v>
      </c>
      <c r="I7" s="10">
        <v>2738</v>
      </c>
      <c r="J7" s="11">
        <v>4</v>
      </c>
      <c r="K7" s="51">
        <f t="shared" ref="K7:K64" si="1">H7+J7</f>
        <v>3161</v>
      </c>
      <c r="L7" s="11">
        <v>2955</v>
      </c>
      <c r="M7" s="10">
        <v>2532</v>
      </c>
      <c r="N7" s="11">
        <v>4</v>
      </c>
      <c r="O7" s="9">
        <f t="shared" ref="O7:O64" si="2">L7+N7</f>
        <v>2959</v>
      </c>
      <c r="P7" s="50">
        <v>2860</v>
      </c>
      <c r="Q7" s="10">
        <v>2410</v>
      </c>
      <c r="R7" s="11">
        <v>2</v>
      </c>
      <c r="S7" s="51">
        <f t="shared" ref="S7:S64" si="3">P7+R7</f>
        <v>2862</v>
      </c>
      <c r="T7" s="11">
        <v>2618</v>
      </c>
      <c r="U7" s="10">
        <v>2210</v>
      </c>
      <c r="V7" s="11">
        <v>3</v>
      </c>
      <c r="W7" s="10">
        <f t="shared" ref="W7:W64" si="4">T7+V7</f>
        <v>2621</v>
      </c>
      <c r="X7" s="2"/>
    </row>
    <row r="8" spans="2:24" x14ac:dyDescent="0.15">
      <c r="B8" s="31" t="s">
        <v>63</v>
      </c>
      <c r="C8" s="32" t="s">
        <v>2</v>
      </c>
      <c r="D8" s="39">
        <v>2908</v>
      </c>
      <c r="E8" s="39">
        <v>2509</v>
      </c>
      <c r="F8" s="39">
        <v>8</v>
      </c>
      <c r="G8" s="39">
        <f t="shared" si="0"/>
        <v>2916</v>
      </c>
      <c r="H8" s="50">
        <v>2909</v>
      </c>
      <c r="I8" s="10">
        <v>2506</v>
      </c>
      <c r="J8" s="11">
        <v>7</v>
      </c>
      <c r="K8" s="51">
        <f t="shared" si="1"/>
        <v>2916</v>
      </c>
      <c r="L8" s="11">
        <v>2652</v>
      </c>
      <c r="M8" s="10">
        <v>2268</v>
      </c>
      <c r="N8" s="11">
        <v>6</v>
      </c>
      <c r="O8" s="9">
        <f t="shared" si="2"/>
        <v>2658</v>
      </c>
      <c r="P8" s="50">
        <v>2647</v>
      </c>
      <c r="Q8" s="10">
        <v>2215</v>
      </c>
      <c r="R8" s="11">
        <v>4</v>
      </c>
      <c r="S8" s="51">
        <f t="shared" si="3"/>
        <v>2651</v>
      </c>
      <c r="T8" s="11">
        <v>2469</v>
      </c>
      <c r="U8" s="10">
        <v>2079</v>
      </c>
      <c r="V8" s="11">
        <v>6</v>
      </c>
      <c r="W8" s="10">
        <f t="shared" si="4"/>
        <v>2475</v>
      </c>
      <c r="X8" s="2"/>
    </row>
    <row r="9" spans="2:24" x14ac:dyDescent="0.15">
      <c r="B9" s="31" t="s">
        <v>63</v>
      </c>
      <c r="C9" s="32" t="s">
        <v>3</v>
      </c>
      <c r="D9" s="39">
        <v>3173</v>
      </c>
      <c r="E9" s="39">
        <v>2736</v>
      </c>
      <c r="F9" s="39">
        <v>3</v>
      </c>
      <c r="G9" s="39">
        <f t="shared" si="0"/>
        <v>3176</v>
      </c>
      <c r="H9" s="50">
        <v>3173</v>
      </c>
      <c r="I9" s="10">
        <v>2736</v>
      </c>
      <c r="J9" s="11">
        <v>3</v>
      </c>
      <c r="K9" s="51">
        <f t="shared" si="1"/>
        <v>3176</v>
      </c>
      <c r="L9" s="11">
        <v>2889</v>
      </c>
      <c r="M9" s="10">
        <v>2484</v>
      </c>
      <c r="N9" s="11">
        <v>3</v>
      </c>
      <c r="O9" s="9">
        <f t="shared" si="2"/>
        <v>2892</v>
      </c>
      <c r="P9" s="50">
        <v>2864</v>
      </c>
      <c r="Q9" s="10">
        <v>2392</v>
      </c>
      <c r="R9" s="11">
        <v>3</v>
      </c>
      <c r="S9" s="51">
        <f t="shared" si="3"/>
        <v>2867</v>
      </c>
      <c r="T9" s="11">
        <v>2700</v>
      </c>
      <c r="U9" s="10">
        <v>2263</v>
      </c>
      <c r="V9" s="11">
        <v>2</v>
      </c>
      <c r="W9" s="10">
        <f t="shared" si="4"/>
        <v>2702</v>
      </c>
      <c r="X9" s="2"/>
    </row>
    <row r="10" spans="2:24" x14ac:dyDescent="0.15">
      <c r="B10" s="31" t="s">
        <v>63</v>
      </c>
      <c r="C10" s="32" t="s">
        <v>4</v>
      </c>
      <c r="D10" s="39">
        <v>1539</v>
      </c>
      <c r="E10" s="39">
        <v>1294</v>
      </c>
      <c r="F10" s="39">
        <v>4</v>
      </c>
      <c r="G10" s="39">
        <f t="shared" si="0"/>
        <v>1543</v>
      </c>
      <c r="H10" s="50">
        <v>1539</v>
      </c>
      <c r="I10" s="10">
        <v>1294</v>
      </c>
      <c r="J10" s="11">
        <v>4</v>
      </c>
      <c r="K10" s="51">
        <f t="shared" si="1"/>
        <v>1543</v>
      </c>
      <c r="L10" s="11">
        <v>1528</v>
      </c>
      <c r="M10" s="10">
        <v>1271</v>
      </c>
      <c r="N10" s="11">
        <v>3</v>
      </c>
      <c r="O10" s="9">
        <f t="shared" si="2"/>
        <v>1531</v>
      </c>
      <c r="P10" s="50">
        <v>1667</v>
      </c>
      <c r="Q10" s="10">
        <v>1361</v>
      </c>
      <c r="R10" s="11">
        <v>2</v>
      </c>
      <c r="S10" s="51">
        <f t="shared" si="3"/>
        <v>1669</v>
      </c>
      <c r="T10" s="11">
        <v>1569</v>
      </c>
      <c r="U10" s="10">
        <v>1271</v>
      </c>
      <c r="V10" s="11">
        <v>2</v>
      </c>
      <c r="W10" s="10">
        <f t="shared" si="4"/>
        <v>1571</v>
      </c>
      <c r="X10" s="2"/>
    </row>
    <row r="11" spans="2:24" x14ac:dyDescent="0.15">
      <c r="B11" s="31" t="s">
        <v>63</v>
      </c>
      <c r="C11" s="32" t="s">
        <v>5</v>
      </c>
      <c r="D11" s="39">
        <v>1095</v>
      </c>
      <c r="E11" s="39">
        <v>744</v>
      </c>
      <c r="F11" s="39">
        <v>50</v>
      </c>
      <c r="G11" s="39">
        <f t="shared" si="0"/>
        <v>1145</v>
      </c>
      <c r="H11" s="50">
        <v>1098</v>
      </c>
      <c r="I11" s="10">
        <v>744</v>
      </c>
      <c r="J11" s="11">
        <v>47</v>
      </c>
      <c r="K11" s="51">
        <f t="shared" si="1"/>
        <v>1145</v>
      </c>
      <c r="L11" s="11">
        <v>1138</v>
      </c>
      <c r="M11" s="10">
        <v>762</v>
      </c>
      <c r="N11" s="11">
        <v>52</v>
      </c>
      <c r="O11" s="9">
        <f t="shared" si="2"/>
        <v>1190</v>
      </c>
      <c r="P11" s="50">
        <v>1228</v>
      </c>
      <c r="Q11" s="10">
        <v>785</v>
      </c>
      <c r="R11" s="11">
        <v>50</v>
      </c>
      <c r="S11" s="51">
        <f t="shared" si="3"/>
        <v>1278</v>
      </c>
      <c r="T11" s="11">
        <v>1165</v>
      </c>
      <c r="U11" s="10">
        <v>751</v>
      </c>
      <c r="V11" s="11">
        <v>52</v>
      </c>
      <c r="W11" s="10">
        <f t="shared" si="4"/>
        <v>1217</v>
      </c>
      <c r="X11" s="2"/>
    </row>
    <row r="12" spans="2:24" x14ac:dyDescent="0.15">
      <c r="B12" s="31" t="s">
        <v>63</v>
      </c>
      <c r="C12" s="32" t="s">
        <v>6</v>
      </c>
      <c r="D12" s="39">
        <v>3672</v>
      </c>
      <c r="E12" s="39">
        <v>3329</v>
      </c>
      <c r="F12" s="39">
        <v>2</v>
      </c>
      <c r="G12" s="39">
        <f t="shared" si="0"/>
        <v>3674</v>
      </c>
      <c r="H12" s="50">
        <v>3672</v>
      </c>
      <c r="I12" s="10">
        <v>3334</v>
      </c>
      <c r="J12" s="11">
        <v>2</v>
      </c>
      <c r="K12" s="51">
        <f t="shared" si="1"/>
        <v>3674</v>
      </c>
      <c r="L12" s="11">
        <v>3338</v>
      </c>
      <c r="M12" s="10">
        <v>3023</v>
      </c>
      <c r="N12" s="11">
        <v>2</v>
      </c>
      <c r="O12" s="9">
        <f t="shared" si="2"/>
        <v>3340</v>
      </c>
      <c r="P12" s="50">
        <v>3150</v>
      </c>
      <c r="Q12" s="10">
        <v>2823</v>
      </c>
      <c r="R12" s="11">
        <v>2</v>
      </c>
      <c r="S12" s="51">
        <f t="shared" si="3"/>
        <v>3152</v>
      </c>
      <c r="T12" s="11">
        <v>2919</v>
      </c>
      <c r="U12" s="10">
        <v>2603</v>
      </c>
      <c r="V12" s="11">
        <v>2</v>
      </c>
      <c r="W12" s="10">
        <f t="shared" si="4"/>
        <v>2921</v>
      </c>
      <c r="X12" s="2"/>
    </row>
    <row r="13" spans="2:24" x14ac:dyDescent="0.15">
      <c r="B13" s="31" t="s">
        <v>63</v>
      </c>
      <c r="C13" s="32" t="s">
        <v>7</v>
      </c>
      <c r="D13" s="39">
        <v>9151</v>
      </c>
      <c r="E13" s="39">
        <v>8066</v>
      </c>
      <c r="F13" s="39">
        <v>18</v>
      </c>
      <c r="G13" s="39">
        <f t="shared" si="0"/>
        <v>9169</v>
      </c>
      <c r="H13" s="50">
        <v>9151</v>
      </c>
      <c r="I13" s="10">
        <v>8060</v>
      </c>
      <c r="J13" s="11">
        <v>18</v>
      </c>
      <c r="K13" s="51">
        <f t="shared" si="1"/>
        <v>9169</v>
      </c>
      <c r="L13" s="11">
        <v>8498</v>
      </c>
      <c r="M13" s="10">
        <v>7445</v>
      </c>
      <c r="N13" s="11">
        <v>13</v>
      </c>
      <c r="O13" s="9">
        <f t="shared" si="2"/>
        <v>8511</v>
      </c>
      <c r="P13" s="50">
        <v>8394</v>
      </c>
      <c r="Q13" s="10">
        <v>7234</v>
      </c>
      <c r="R13" s="11">
        <v>12</v>
      </c>
      <c r="S13" s="51">
        <f t="shared" si="3"/>
        <v>8406</v>
      </c>
      <c r="T13" s="11">
        <v>7770</v>
      </c>
      <c r="U13" s="10">
        <v>6667</v>
      </c>
      <c r="V13" s="11">
        <v>11</v>
      </c>
      <c r="W13" s="10">
        <f t="shared" si="4"/>
        <v>7781</v>
      </c>
      <c r="X13" s="2"/>
    </row>
    <row r="14" spans="2:24" x14ac:dyDescent="0.15">
      <c r="B14" s="31" t="s">
        <v>63</v>
      </c>
      <c r="C14" s="32" t="s">
        <v>8</v>
      </c>
      <c r="D14" s="39">
        <v>10897</v>
      </c>
      <c r="E14" s="39">
        <v>9362</v>
      </c>
      <c r="F14" s="39">
        <v>22</v>
      </c>
      <c r="G14" s="39">
        <f t="shared" si="0"/>
        <v>10919</v>
      </c>
      <c r="H14" s="50">
        <v>10898</v>
      </c>
      <c r="I14" s="10">
        <v>9375</v>
      </c>
      <c r="J14" s="11">
        <v>21</v>
      </c>
      <c r="K14" s="51">
        <f t="shared" si="1"/>
        <v>10919</v>
      </c>
      <c r="L14" s="11">
        <v>10088</v>
      </c>
      <c r="M14" s="10">
        <v>8591</v>
      </c>
      <c r="N14" s="11">
        <v>14</v>
      </c>
      <c r="O14" s="9">
        <f t="shared" si="2"/>
        <v>10102</v>
      </c>
      <c r="P14" s="50">
        <v>10123</v>
      </c>
      <c r="Q14" s="10">
        <v>8469</v>
      </c>
      <c r="R14" s="11">
        <v>12</v>
      </c>
      <c r="S14" s="51">
        <f t="shared" si="3"/>
        <v>10135</v>
      </c>
      <c r="T14" s="11">
        <v>9410</v>
      </c>
      <c r="U14" s="10">
        <v>7884</v>
      </c>
      <c r="V14" s="11">
        <v>12</v>
      </c>
      <c r="W14" s="10">
        <f t="shared" si="4"/>
        <v>9422</v>
      </c>
      <c r="X14" s="2"/>
    </row>
    <row r="15" spans="2:24" x14ac:dyDescent="0.15">
      <c r="B15" s="31" t="s">
        <v>63</v>
      </c>
      <c r="C15" s="32" t="s">
        <v>9</v>
      </c>
      <c r="D15" s="39">
        <v>2380</v>
      </c>
      <c r="E15" s="39">
        <v>2134</v>
      </c>
      <c r="F15" s="39">
        <v>2</v>
      </c>
      <c r="G15" s="39">
        <f t="shared" si="0"/>
        <v>2382</v>
      </c>
      <c r="H15" s="50">
        <v>2381</v>
      </c>
      <c r="I15" s="10">
        <v>2141</v>
      </c>
      <c r="J15" s="11">
        <v>1</v>
      </c>
      <c r="K15" s="51">
        <f t="shared" si="1"/>
        <v>2382</v>
      </c>
      <c r="L15" s="11">
        <v>2210</v>
      </c>
      <c r="M15" s="10">
        <v>1989</v>
      </c>
      <c r="N15" s="11">
        <v>1</v>
      </c>
      <c r="O15" s="9">
        <f t="shared" si="2"/>
        <v>2211</v>
      </c>
      <c r="P15" s="50">
        <v>2155</v>
      </c>
      <c r="Q15" s="10">
        <v>1922</v>
      </c>
      <c r="R15" s="11">
        <v>0</v>
      </c>
      <c r="S15" s="51">
        <f t="shared" si="3"/>
        <v>2155</v>
      </c>
      <c r="T15" s="11">
        <v>2022</v>
      </c>
      <c r="U15" s="10">
        <v>1795</v>
      </c>
      <c r="V15" s="11">
        <v>0</v>
      </c>
      <c r="W15" s="10">
        <f t="shared" si="4"/>
        <v>2022</v>
      </c>
      <c r="X15" s="2"/>
    </row>
    <row r="16" spans="2:24" x14ac:dyDescent="0.15">
      <c r="B16" s="31" t="s">
        <v>63</v>
      </c>
      <c r="C16" s="32" t="s">
        <v>10</v>
      </c>
      <c r="D16" s="39">
        <v>3727</v>
      </c>
      <c r="E16" s="39">
        <v>3237</v>
      </c>
      <c r="F16" s="39">
        <v>3</v>
      </c>
      <c r="G16" s="39">
        <f t="shared" si="0"/>
        <v>3730</v>
      </c>
      <c r="H16" s="50">
        <v>3728</v>
      </c>
      <c r="I16" s="10">
        <v>3244</v>
      </c>
      <c r="J16" s="11">
        <v>2</v>
      </c>
      <c r="K16" s="51">
        <f t="shared" si="1"/>
        <v>3730</v>
      </c>
      <c r="L16" s="11">
        <v>3344</v>
      </c>
      <c r="M16" s="10">
        <v>2894</v>
      </c>
      <c r="N16" s="11">
        <v>3</v>
      </c>
      <c r="O16" s="9">
        <f t="shared" si="2"/>
        <v>3347</v>
      </c>
      <c r="P16" s="50">
        <v>3315</v>
      </c>
      <c r="Q16" s="10">
        <v>2844</v>
      </c>
      <c r="R16" s="11">
        <v>2</v>
      </c>
      <c r="S16" s="51">
        <f t="shared" si="3"/>
        <v>3317</v>
      </c>
      <c r="T16" s="11">
        <v>3238</v>
      </c>
      <c r="U16" s="10">
        <v>2762</v>
      </c>
      <c r="V16" s="11">
        <v>2</v>
      </c>
      <c r="W16" s="10">
        <f t="shared" si="4"/>
        <v>3240</v>
      </c>
      <c r="X16" s="2"/>
    </row>
    <row r="17" spans="2:24" x14ac:dyDescent="0.15">
      <c r="B17" s="31" t="s">
        <v>63</v>
      </c>
      <c r="C17" s="32" t="s">
        <v>11</v>
      </c>
      <c r="D17" s="39">
        <v>10139</v>
      </c>
      <c r="E17" s="39">
        <v>8874</v>
      </c>
      <c r="F17" s="39">
        <v>9</v>
      </c>
      <c r="G17" s="39">
        <f t="shared" si="0"/>
        <v>10148</v>
      </c>
      <c r="H17" s="50">
        <v>10139</v>
      </c>
      <c r="I17" s="10">
        <v>8876</v>
      </c>
      <c r="J17" s="11">
        <v>9</v>
      </c>
      <c r="K17" s="51">
        <f t="shared" si="1"/>
        <v>10148</v>
      </c>
      <c r="L17" s="11">
        <v>9284</v>
      </c>
      <c r="M17" s="10">
        <v>8079</v>
      </c>
      <c r="N17" s="11">
        <v>6</v>
      </c>
      <c r="O17" s="9">
        <f t="shared" si="2"/>
        <v>9290</v>
      </c>
      <c r="P17" s="50">
        <v>9243</v>
      </c>
      <c r="Q17" s="10">
        <v>7879</v>
      </c>
      <c r="R17" s="11">
        <v>6</v>
      </c>
      <c r="S17" s="51">
        <f t="shared" si="3"/>
        <v>9249</v>
      </c>
      <c r="T17" s="11">
        <v>8493</v>
      </c>
      <c r="U17" s="10">
        <v>7262</v>
      </c>
      <c r="V17" s="11">
        <v>7</v>
      </c>
      <c r="W17" s="10">
        <f t="shared" si="4"/>
        <v>8500</v>
      </c>
      <c r="X17" s="2"/>
    </row>
    <row r="18" spans="2:24" x14ac:dyDescent="0.15">
      <c r="B18" s="31" t="s">
        <v>63</v>
      </c>
      <c r="C18" s="32" t="s">
        <v>12</v>
      </c>
      <c r="D18" s="39">
        <v>3731</v>
      </c>
      <c r="E18" s="39">
        <v>3327</v>
      </c>
      <c r="F18" s="39">
        <v>6</v>
      </c>
      <c r="G18" s="39">
        <f t="shared" si="0"/>
        <v>3737</v>
      </c>
      <c r="H18" s="50">
        <v>3731</v>
      </c>
      <c r="I18" s="10">
        <v>3329</v>
      </c>
      <c r="J18" s="11">
        <v>6</v>
      </c>
      <c r="K18" s="51">
        <f t="shared" si="1"/>
        <v>3737</v>
      </c>
      <c r="L18" s="11">
        <v>3488</v>
      </c>
      <c r="M18" s="10">
        <v>3073</v>
      </c>
      <c r="N18" s="11">
        <v>5</v>
      </c>
      <c r="O18" s="9">
        <f t="shared" si="2"/>
        <v>3493</v>
      </c>
      <c r="P18" s="50">
        <v>3459</v>
      </c>
      <c r="Q18" s="10">
        <v>3011</v>
      </c>
      <c r="R18" s="11">
        <v>4</v>
      </c>
      <c r="S18" s="51">
        <f t="shared" si="3"/>
        <v>3463</v>
      </c>
      <c r="T18" s="11">
        <v>3251</v>
      </c>
      <c r="U18" s="10">
        <v>2831</v>
      </c>
      <c r="V18" s="11">
        <v>4</v>
      </c>
      <c r="W18" s="10">
        <f t="shared" si="4"/>
        <v>3255</v>
      </c>
      <c r="X18" s="2"/>
    </row>
    <row r="19" spans="2:24" x14ac:dyDescent="0.15">
      <c r="B19" s="31" t="s">
        <v>63</v>
      </c>
      <c r="C19" s="32" t="s">
        <v>13</v>
      </c>
      <c r="D19" s="39">
        <v>2645</v>
      </c>
      <c r="E19" s="39">
        <v>2304</v>
      </c>
      <c r="F19" s="39">
        <v>6</v>
      </c>
      <c r="G19" s="39">
        <f t="shared" si="0"/>
        <v>2651</v>
      </c>
      <c r="H19" s="50">
        <v>2645</v>
      </c>
      <c r="I19" s="10">
        <v>2304</v>
      </c>
      <c r="J19" s="11">
        <v>6</v>
      </c>
      <c r="K19" s="51">
        <f t="shared" si="1"/>
        <v>2651</v>
      </c>
      <c r="L19" s="11">
        <v>2404</v>
      </c>
      <c r="M19" s="10">
        <v>2098</v>
      </c>
      <c r="N19" s="11">
        <v>4</v>
      </c>
      <c r="O19" s="9">
        <f t="shared" si="2"/>
        <v>2408</v>
      </c>
      <c r="P19" s="50">
        <v>2348</v>
      </c>
      <c r="Q19" s="10">
        <v>2041</v>
      </c>
      <c r="R19" s="11">
        <v>2</v>
      </c>
      <c r="S19" s="51">
        <f t="shared" si="3"/>
        <v>2350</v>
      </c>
      <c r="T19" s="11">
        <v>2230</v>
      </c>
      <c r="U19" s="10">
        <v>1929</v>
      </c>
      <c r="V19" s="11">
        <v>2</v>
      </c>
      <c r="W19" s="10">
        <f t="shared" si="4"/>
        <v>2232</v>
      </c>
      <c r="X19" s="2"/>
    </row>
    <row r="20" spans="2:24" x14ac:dyDescent="0.15">
      <c r="B20" s="31" t="s">
        <v>63</v>
      </c>
      <c r="C20" s="32" t="s">
        <v>14</v>
      </c>
      <c r="D20" s="39">
        <v>3031</v>
      </c>
      <c r="E20" s="39">
        <v>2501</v>
      </c>
      <c r="F20" s="39">
        <v>12</v>
      </c>
      <c r="G20" s="39">
        <f t="shared" si="0"/>
        <v>3043</v>
      </c>
      <c r="H20" s="50">
        <v>3031</v>
      </c>
      <c r="I20" s="10">
        <v>2500</v>
      </c>
      <c r="J20" s="11">
        <v>12</v>
      </c>
      <c r="K20" s="51">
        <f t="shared" si="1"/>
        <v>3043</v>
      </c>
      <c r="L20" s="11">
        <v>2910</v>
      </c>
      <c r="M20" s="10">
        <v>2385</v>
      </c>
      <c r="N20" s="11">
        <v>16</v>
      </c>
      <c r="O20" s="9">
        <f t="shared" si="2"/>
        <v>2926</v>
      </c>
      <c r="P20" s="50">
        <v>2898</v>
      </c>
      <c r="Q20" s="10">
        <v>2374</v>
      </c>
      <c r="R20" s="11">
        <v>17</v>
      </c>
      <c r="S20" s="51">
        <f t="shared" si="3"/>
        <v>2915</v>
      </c>
      <c r="T20" s="11">
        <v>2738</v>
      </c>
      <c r="U20" s="10">
        <v>2228</v>
      </c>
      <c r="V20" s="11">
        <v>17</v>
      </c>
      <c r="W20" s="10">
        <f t="shared" si="4"/>
        <v>2755</v>
      </c>
      <c r="X20" s="2"/>
    </row>
    <row r="21" spans="2:24" x14ac:dyDescent="0.15">
      <c r="B21" s="31" t="s">
        <v>63</v>
      </c>
      <c r="C21" s="32" t="s">
        <v>15</v>
      </c>
      <c r="D21" s="39">
        <v>3214</v>
      </c>
      <c r="E21" s="39">
        <v>2805</v>
      </c>
      <c r="F21" s="39">
        <v>3</v>
      </c>
      <c r="G21" s="39">
        <f t="shared" si="0"/>
        <v>3217</v>
      </c>
      <c r="H21" s="50">
        <v>3214</v>
      </c>
      <c r="I21" s="10">
        <v>2807</v>
      </c>
      <c r="J21" s="11">
        <v>3</v>
      </c>
      <c r="K21" s="51">
        <f t="shared" si="1"/>
        <v>3217</v>
      </c>
      <c r="L21" s="11">
        <v>3023</v>
      </c>
      <c r="M21" s="10">
        <v>2607</v>
      </c>
      <c r="N21" s="11">
        <v>1</v>
      </c>
      <c r="O21" s="9">
        <f t="shared" si="2"/>
        <v>3024</v>
      </c>
      <c r="P21" s="50">
        <v>3055</v>
      </c>
      <c r="Q21" s="10">
        <v>2599</v>
      </c>
      <c r="R21" s="11">
        <v>1</v>
      </c>
      <c r="S21" s="51">
        <f t="shared" si="3"/>
        <v>3056</v>
      </c>
      <c r="T21" s="11">
        <v>2839</v>
      </c>
      <c r="U21" s="10">
        <v>2413</v>
      </c>
      <c r="V21" s="11">
        <v>3</v>
      </c>
      <c r="W21" s="10">
        <f t="shared" si="4"/>
        <v>2842</v>
      </c>
      <c r="X21" s="2"/>
    </row>
    <row r="22" spans="2:24" x14ac:dyDescent="0.15">
      <c r="B22" s="31" t="s">
        <v>63</v>
      </c>
      <c r="C22" s="32" t="s">
        <v>16</v>
      </c>
      <c r="D22" s="39">
        <v>1701</v>
      </c>
      <c r="E22" s="39">
        <v>1501</v>
      </c>
      <c r="F22" s="39">
        <v>2</v>
      </c>
      <c r="G22" s="39">
        <f t="shared" si="0"/>
        <v>1703</v>
      </c>
      <c r="H22" s="50">
        <v>1701</v>
      </c>
      <c r="I22" s="10">
        <v>1505</v>
      </c>
      <c r="J22" s="11">
        <v>2</v>
      </c>
      <c r="K22" s="51">
        <f t="shared" si="1"/>
        <v>1703</v>
      </c>
      <c r="L22" s="11">
        <v>1610</v>
      </c>
      <c r="M22" s="10">
        <v>1415</v>
      </c>
      <c r="N22" s="11">
        <v>3</v>
      </c>
      <c r="O22" s="9">
        <f t="shared" si="2"/>
        <v>1613</v>
      </c>
      <c r="P22" s="50">
        <v>1652</v>
      </c>
      <c r="Q22" s="10">
        <v>1430</v>
      </c>
      <c r="R22" s="11">
        <v>3</v>
      </c>
      <c r="S22" s="51">
        <f t="shared" si="3"/>
        <v>1655</v>
      </c>
      <c r="T22" s="11">
        <v>1587</v>
      </c>
      <c r="U22" s="10">
        <v>1373</v>
      </c>
      <c r="V22" s="11">
        <v>3</v>
      </c>
      <c r="W22" s="10">
        <f t="shared" si="4"/>
        <v>1590</v>
      </c>
      <c r="X22" s="2"/>
    </row>
    <row r="23" spans="2:24" x14ac:dyDescent="0.15">
      <c r="B23" s="31" t="s">
        <v>63</v>
      </c>
      <c r="C23" s="32" t="s">
        <v>17</v>
      </c>
      <c r="D23" s="39">
        <v>2829</v>
      </c>
      <c r="E23" s="39">
        <v>2565</v>
      </c>
      <c r="F23" s="39">
        <v>1</v>
      </c>
      <c r="G23" s="39">
        <f t="shared" si="0"/>
        <v>2830</v>
      </c>
      <c r="H23" s="50">
        <v>2828</v>
      </c>
      <c r="I23" s="10">
        <v>2570</v>
      </c>
      <c r="J23" s="11">
        <v>2</v>
      </c>
      <c r="K23" s="51">
        <f t="shared" si="1"/>
        <v>2830</v>
      </c>
      <c r="L23" s="11">
        <v>2586</v>
      </c>
      <c r="M23" s="10">
        <v>2350</v>
      </c>
      <c r="N23" s="11">
        <v>1</v>
      </c>
      <c r="O23" s="9">
        <f t="shared" si="2"/>
        <v>2587</v>
      </c>
      <c r="P23" s="50">
        <v>2512</v>
      </c>
      <c r="Q23" s="10">
        <v>2234</v>
      </c>
      <c r="R23" s="11">
        <v>1</v>
      </c>
      <c r="S23" s="51">
        <f t="shared" si="3"/>
        <v>2513</v>
      </c>
      <c r="T23" s="11">
        <v>2383</v>
      </c>
      <c r="U23" s="10">
        <v>2129</v>
      </c>
      <c r="V23" s="11">
        <v>0</v>
      </c>
      <c r="W23" s="10">
        <f t="shared" si="4"/>
        <v>2383</v>
      </c>
      <c r="X23" s="2"/>
    </row>
    <row r="24" spans="2:24" x14ac:dyDescent="0.15">
      <c r="B24" s="31" t="s">
        <v>63</v>
      </c>
      <c r="C24" s="32" t="s">
        <v>18</v>
      </c>
      <c r="D24" s="39">
        <v>2828</v>
      </c>
      <c r="E24" s="39">
        <v>2492</v>
      </c>
      <c r="F24" s="39">
        <v>5</v>
      </c>
      <c r="G24" s="39">
        <f t="shared" si="0"/>
        <v>2833</v>
      </c>
      <c r="H24" s="50">
        <v>2829</v>
      </c>
      <c r="I24" s="10">
        <v>2494</v>
      </c>
      <c r="J24" s="11">
        <v>4</v>
      </c>
      <c r="K24" s="51">
        <f t="shared" si="1"/>
        <v>2833</v>
      </c>
      <c r="L24" s="11">
        <v>2622</v>
      </c>
      <c r="M24" s="10">
        <v>2271</v>
      </c>
      <c r="N24" s="11">
        <v>4</v>
      </c>
      <c r="O24" s="9">
        <f t="shared" si="2"/>
        <v>2626</v>
      </c>
      <c r="P24" s="50">
        <v>2611</v>
      </c>
      <c r="Q24" s="10">
        <v>2215</v>
      </c>
      <c r="R24" s="11">
        <v>5</v>
      </c>
      <c r="S24" s="51">
        <f t="shared" si="3"/>
        <v>2616</v>
      </c>
      <c r="T24" s="11">
        <v>2440</v>
      </c>
      <c r="U24" s="10">
        <v>2068</v>
      </c>
      <c r="V24" s="11">
        <v>5</v>
      </c>
      <c r="W24" s="10">
        <f t="shared" si="4"/>
        <v>2445</v>
      </c>
      <c r="X24" s="2"/>
    </row>
    <row r="25" spans="2:24" x14ac:dyDescent="0.15">
      <c r="B25" s="31" t="s">
        <v>63</v>
      </c>
      <c r="C25" s="32" t="s">
        <v>19</v>
      </c>
      <c r="D25" s="39">
        <v>7848</v>
      </c>
      <c r="E25" s="39">
        <v>6776</v>
      </c>
      <c r="F25" s="39">
        <v>13</v>
      </c>
      <c r="G25" s="39">
        <f t="shared" si="0"/>
        <v>7861</v>
      </c>
      <c r="H25" s="50">
        <v>7849</v>
      </c>
      <c r="I25" s="10">
        <v>6780</v>
      </c>
      <c r="J25" s="11">
        <v>12</v>
      </c>
      <c r="K25" s="51">
        <f t="shared" si="1"/>
        <v>7861</v>
      </c>
      <c r="L25" s="11">
        <v>7455</v>
      </c>
      <c r="M25" s="10">
        <v>6395</v>
      </c>
      <c r="N25" s="11">
        <v>12</v>
      </c>
      <c r="O25" s="9">
        <f t="shared" si="2"/>
        <v>7467</v>
      </c>
      <c r="P25" s="50">
        <v>7525</v>
      </c>
      <c r="Q25" s="10">
        <v>6353</v>
      </c>
      <c r="R25" s="11">
        <v>11</v>
      </c>
      <c r="S25" s="51">
        <f t="shared" si="3"/>
        <v>7536</v>
      </c>
      <c r="T25" s="11">
        <v>7163</v>
      </c>
      <c r="U25" s="10">
        <v>6026</v>
      </c>
      <c r="V25" s="11">
        <v>12</v>
      </c>
      <c r="W25" s="10">
        <f t="shared" si="4"/>
        <v>7175</v>
      </c>
      <c r="X25" s="2"/>
    </row>
    <row r="26" spans="2:24" x14ac:dyDescent="0.15">
      <c r="B26" s="31" t="s">
        <v>63</v>
      </c>
      <c r="C26" s="32" t="s">
        <v>20</v>
      </c>
      <c r="D26" s="39">
        <v>1082</v>
      </c>
      <c r="E26" s="39">
        <v>1019</v>
      </c>
      <c r="F26" s="39">
        <v>1</v>
      </c>
      <c r="G26" s="39">
        <f t="shared" si="0"/>
        <v>1083</v>
      </c>
      <c r="H26" s="50">
        <v>1082</v>
      </c>
      <c r="I26" s="10">
        <v>1022</v>
      </c>
      <c r="J26" s="11">
        <v>1</v>
      </c>
      <c r="K26" s="51">
        <f t="shared" si="1"/>
        <v>1083</v>
      </c>
      <c r="L26" s="11">
        <v>1003</v>
      </c>
      <c r="M26" s="10">
        <v>945</v>
      </c>
      <c r="N26" s="11">
        <v>1</v>
      </c>
      <c r="O26" s="9">
        <f t="shared" si="2"/>
        <v>1004</v>
      </c>
      <c r="P26" s="50">
        <v>947</v>
      </c>
      <c r="Q26" s="10">
        <v>888</v>
      </c>
      <c r="R26" s="11">
        <v>1</v>
      </c>
      <c r="S26" s="51">
        <f t="shared" si="3"/>
        <v>948</v>
      </c>
      <c r="T26" s="11">
        <v>895</v>
      </c>
      <c r="U26" s="10">
        <v>835</v>
      </c>
      <c r="V26" s="11">
        <v>1</v>
      </c>
      <c r="W26" s="10">
        <f t="shared" si="4"/>
        <v>896</v>
      </c>
      <c r="X26" s="2"/>
    </row>
    <row r="27" spans="2:24" x14ac:dyDescent="0.15">
      <c r="B27" s="31" t="s">
        <v>63</v>
      </c>
      <c r="C27" s="32" t="s">
        <v>21</v>
      </c>
      <c r="D27" s="39">
        <v>6284</v>
      </c>
      <c r="E27" s="39">
        <v>5306</v>
      </c>
      <c r="F27" s="39">
        <v>12</v>
      </c>
      <c r="G27" s="39">
        <f t="shared" si="0"/>
        <v>6296</v>
      </c>
      <c r="H27" s="50">
        <v>6283</v>
      </c>
      <c r="I27" s="10">
        <v>5314</v>
      </c>
      <c r="J27" s="11">
        <v>13</v>
      </c>
      <c r="K27" s="51">
        <f t="shared" si="1"/>
        <v>6296</v>
      </c>
      <c r="L27" s="11">
        <v>5844</v>
      </c>
      <c r="M27" s="10">
        <v>4901</v>
      </c>
      <c r="N27" s="11">
        <v>10</v>
      </c>
      <c r="O27" s="9">
        <f t="shared" si="2"/>
        <v>5854</v>
      </c>
      <c r="P27" s="50">
        <v>5804</v>
      </c>
      <c r="Q27" s="10">
        <v>4834</v>
      </c>
      <c r="R27" s="11">
        <v>9</v>
      </c>
      <c r="S27" s="51">
        <f t="shared" si="3"/>
        <v>5813</v>
      </c>
      <c r="T27" s="11">
        <v>5441</v>
      </c>
      <c r="U27" s="10">
        <v>4536</v>
      </c>
      <c r="V27" s="11">
        <v>9</v>
      </c>
      <c r="W27" s="10">
        <f t="shared" si="4"/>
        <v>5450</v>
      </c>
      <c r="X27" s="2"/>
    </row>
    <row r="28" spans="2:24" x14ac:dyDescent="0.15">
      <c r="B28" s="31" t="s">
        <v>63</v>
      </c>
      <c r="C28" s="32" t="s">
        <v>22</v>
      </c>
      <c r="D28" s="39">
        <v>2881</v>
      </c>
      <c r="E28" s="39">
        <v>2578</v>
      </c>
      <c r="F28" s="39">
        <v>4</v>
      </c>
      <c r="G28" s="39">
        <f t="shared" si="0"/>
        <v>2885</v>
      </c>
      <c r="H28" s="50">
        <v>2881</v>
      </c>
      <c r="I28" s="10">
        <v>2575</v>
      </c>
      <c r="J28" s="11">
        <v>4</v>
      </c>
      <c r="K28" s="51">
        <f t="shared" si="1"/>
        <v>2885</v>
      </c>
      <c r="L28" s="11">
        <v>2660</v>
      </c>
      <c r="M28" s="10">
        <v>2361</v>
      </c>
      <c r="N28" s="11">
        <v>2</v>
      </c>
      <c r="O28" s="9">
        <f t="shared" si="2"/>
        <v>2662</v>
      </c>
      <c r="P28" s="50">
        <v>2628</v>
      </c>
      <c r="Q28" s="10">
        <v>2288</v>
      </c>
      <c r="R28" s="11">
        <v>3</v>
      </c>
      <c r="S28" s="51">
        <f t="shared" si="3"/>
        <v>2631</v>
      </c>
      <c r="T28" s="11">
        <v>2471</v>
      </c>
      <c r="U28" s="10">
        <v>2128</v>
      </c>
      <c r="V28" s="11">
        <v>1</v>
      </c>
      <c r="W28" s="10">
        <f t="shared" si="4"/>
        <v>2472</v>
      </c>
      <c r="X28" s="2"/>
    </row>
    <row r="29" spans="2:24" x14ac:dyDescent="0.15">
      <c r="B29" s="31" t="s">
        <v>63</v>
      </c>
      <c r="C29" s="32" t="s">
        <v>23</v>
      </c>
      <c r="D29" s="39">
        <v>3533</v>
      </c>
      <c r="E29" s="39">
        <v>3036</v>
      </c>
      <c r="F29" s="39">
        <v>2</v>
      </c>
      <c r="G29" s="39">
        <f t="shared" si="0"/>
        <v>3535</v>
      </c>
      <c r="H29" s="50">
        <v>3533</v>
      </c>
      <c r="I29" s="10">
        <v>3032</v>
      </c>
      <c r="J29" s="11">
        <v>2</v>
      </c>
      <c r="K29" s="51">
        <f t="shared" si="1"/>
        <v>3535</v>
      </c>
      <c r="L29" s="11">
        <v>3384</v>
      </c>
      <c r="M29" s="10">
        <v>2885</v>
      </c>
      <c r="N29" s="11">
        <v>3</v>
      </c>
      <c r="O29" s="9">
        <f t="shared" si="2"/>
        <v>3387</v>
      </c>
      <c r="P29" s="50">
        <v>3397</v>
      </c>
      <c r="Q29" s="10">
        <v>2868</v>
      </c>
      <c r="R29" s="11">
        <v>5</v>
      </c>
      <c r="S29" s="51">
        <f t="shared" si="3"/>
        <v>3402</v>
      </c>
      <c r="T29" s="11">
        <v>3193</v>
      </c>
      <c r="U29" s="10">
        <v>2658</v>
      </c>
      <c r="V29" s="11">
        <v>3</v>
      </c>
      <c r="W29" s="10">
        <f t="shared" si="4"/>
        <v>3196</v>
      </c>
      <c r="X29" s="2"/>
    </row>
    <row r="30" spans="2:24" x14ac:dyDescent="0.15">
      <c r="B30" s="31" t="s">
        <v>63</v>
      </c>
      <c r="C30" s="32" t="s">
        <v>24</v>
      </c>
      <c r="D30" s="39">
        <v>2440</v>
      </c>
      <c r="E30" s="39">
        <v>2192</v>
      </c>
      <c r="F30" s="39">
        <v>2</v>
      </c>
      <c r="G30" s="39">
        <f t="shared" si="0"/>
        <v>2442</v>
      </c>
      <c r="H30" s="50">
        <v>2440</v>
      </c>
      <c r="I30" s="10">
        <v>2191</v>
      </c>
      <c r="J30" s="11">
        <v>2</v>
      </c>
      <c r="K30" s="51">
        <f t="shared" si="1"/>
        <v>2442</v>
      </c>
      <c r="L30" s="11">
        <v>2268</v>
      </c>
      <c r="M30" s="10">
        <v>2028</v>
      </c>
      <c r="N30" s="11">
        <v>1</v>
      </c>
      <c r="O30" s="9">
        <f t="shared" si="2"/>
        <v>2269</v>
      </c>
      <c r="P30" s="50">
        <v>2211</v>
      </c>
      <c r="Q30" s="10">
        <v>1938</v>
      </c>
      <c r="R30" s="11">
        <v>0</v>
      </c>
      <c r="S30" s="51">
        <f t="shared" si="3"/>
        <v>2211</v>
      </c>
      <c r="T30" s="11">
        <v>2055</v>
      </c>
      <c r="U30" s="10">
        <v>1808</v>
      </c>
      <c r="V30" s="11">
        <v>0</v>
      </c>
      <c r="W30" s="10">
        <f t="shared" si="4"/>
        <v>2055</v>
      </c>
      <c r="X30" s="2"/>
    </row>
    <row r="31" spans="2:24" x14ac:dyDescent="0.15">
      <c r="B31" s="31" t="s">
        <v>63</v>
      </c>
      <c r="C31" s="32" t="s">
        <v>25</v>
      </c>
      <c r="D31" s="39">
        <v>1634</v>
      </c>
      <c r="E31" s="39">
        <v>1476</v>
      </c>
      <c r="F31" s="39">
        <v>1</v>
      </c>
      <c r="G31" s="39">
        <f t="shared" si="0"/>
        <v>1635</v>
      </c>
      <c r="H31" s="50">
        <v>1635</v>
      </c>
      <c r="I31" s="10">
        <v>1483</v>
      </c>
      <c r="J31" s="11">
        <v>0</v>
      </c>
      <c r="K31" s="51">
        <f t="shared" si="1"/>
        <v>1635</v>
      </c>
      <c r="L31" s="11">
        <v>1513</v>
      </c>
      <c r="M31" s="10">
        <v>1373</v>
      </c>
      <c r="N31" s="11">
        <v>1</v>
      </c>
      <c r="O31" s="9">
        <f t="shared" si="2"/>
        <v>1514</v>
      </c>
      <c r="P31" s="50">
        <v>1469</v>
      </c>
      <c r="Q31" s="10">
        <v>1322</v>
      </c>
      <c r="R31" s="11">
        <v>1</v>
      </c>
      <c r="S31" s="51">
        <f t="shared" si="3"/>
        <v>1470</v>
      </c>
      <c r="T31" s="11">
        <v>1403</v>
      </c>
      <c r="U31" s="10">
        <v>1269</v>
      </c>
      <c r="V31" s="11">
        <v>2</v>
      </c>
      <c r="W31" s="10">
        <f t="shared" si="4"/>
        <v>1405</v>
      </c>
      <c r="X31" s="2"/>
    </row>
    <row r="32" spans="2:24" x14ac:dyDescent="0.15">
      <c r="B32" s="31" t="s">
        <v>63</v>
      </c>
      <c r="C32" s="32" t="s">
        <v>26</v>
      </c>
      <c r="D32" s="39">
        <v>2331</v>
      </c>
      <c r="E32" s="39">
        <v>2144</v>
      </c>
      <c r="F32" s="39">
        <v>5</v>
      </c>
      <c r="G32" s="39">
        <f t="shared" si="0"/>
        <v>2336</v>
      </c>
      <c r="H32" s="50">
        <v>2331</v>
      </c>
      <c r="I32" s="10">
        <v>2141</v>
      </c>
      <c r="J32" s="11">
        <v>5</v>
      </c>
      <c r="K32" s="51">
        <f t="shared" si="1"/>
        <v>2336</v>
      </c>
      <c r="L32" s="11">
        <v>2230</v>
      </c>
      <c r="M32" s="10">
        <v>2022</v>
      </c>
      <c r="N32" s="11">
        <v>6</v>
      </c>
      <c r="O32" s="9">
        <f t="shared" si="2"/>
        <v>2236</v>
      </c>
      <c r="P32" s="50">
        <v>2238</v>
      </c>
      <c r="Q32" s="10">
        <v>1968</v>
      </c>
      <c r="R32" s="11">
        <v>5</v>
      </c>
      <c r="S32" s="51">
        <f t="shared" si="3"/>
        <v>2243</v>
      </c>
      <c r="T32" s="11">
        <v>2091</v>
      </c>
      <c r="U32" s="10">
        <v>1841</v>
      </c>
      <c r="V32" s="11">
        <v>5</v>
      </c>
      <c r="W32" s="10">
        <f t="shared" si="4"/>
        <v>2096</v>
      </c>
      <c r="X32" s="2"/>
    </row>
    <row r="33" spans="2:24" x14ac:dyDescent="0.15">
      <c r="B33" s="31" t="s">
        <v>63</v>
      </c>
      <c r="C33" s="32" t="s">
        <v>27</v>
      </c>
      <c r="D33" s="39">
        <v>2544</v>
      </c>
      <c r="E33" s="39">
        <v>2242</v>
      </c>
      <c r="F33" s="39">
        <v>4</v>
      </c>
      <c r="G33" s="39">
        <f t="shared" si="0"/>
        <v>2548</v>
      </c>
      <c r="H33" s="50">
        <v>2544</v>
      </c>
      <c r="I33" s="10">
        <v>2246</v>
      </c>
      <c r="J33" s="11">
        <v>4</v>
      </c>
      <c r="K33" s="51">
        <f t="shared" si="1"/>
        <v>2548</v>
      </c>
      <c r="L33" s="11">
        <v>2413</v>
      </c>
      <c r="M33" s="10">
        <v>2109</v>
      </c>
      <c r="N33" s="11">
        <v>6</v>
      </c>
      <c r="O33" s="9">
        <f t="shared" si="2"/>
        <v>2419</v>
      </c>
      <c r="P33" s="50">
        <v>2402</v>
      </c>
      <c r="Q33" s="10">
        <v>2090</v>
      </c>
      <c r="R33" s="11">
        <v>3</v>
      </c>
      <c r="S33" s="51">
        <f t="shared" si="3"/>
        <v>2405</v>
      </c>
      <c r="T33" s="11">
        <v>2309</v>
      </c>
      <c r="U33" s="10">
        <v>2015</v>
      </c>
      <c r="V33" s="11">
        <v>2</v>
      </c>
      <c r="W33" s="10">
        <f t="shared" si="4"/>
        <v>2311</v>
      </c>
      <c r="X33" s="2"/>
    </row>
    <row r="34" spans="2:24" x14ac:dyDescent="0.15">
      <c r="B34" s="31" t="s">
        <v>63</v>
      </c>
      <c r="C34" s="32" t="s">
        <v>28</v>
      </c>
      <c r="D34" s="39">
        <v>1684</v>
      </c>
      <c r="E34" s="39">
        <v>1519</v>
      </c>
      <c r="F34" s="39">
        <v>1</v>
      </c>
      <c r="G34" s="39">
        <f t="shared" si="0"/>
        <v>1685</v>
      </c>
      <c r="H34" s="50">
        <v>1684</v>
      </c>
      <c r="I34" s="10">
        <v>1525</v>
      </c>
      <c r="J34" s="11">
        <v>1</v>
      </c>
      <c r="K34" s="51">
        <f t="shared" si="1"/>
        <v>1685</v>
      </c>
      <c r="L34" s="11">
        <v>1497</v>
      </c>
      <c r="M34" s="10">
        <v>1347</v>
      </c>
      <c r="N34" s="11">
        <v>3</v>
      </c>
      <c r="O34" s="9">
        <f t="shared" si="2"/>
        <v>1500</v>
      </c>
      <c r="P34" s="50">
        <v>1426</v>
      </c>
      <c r="Q34" s="10">
        <v>1270</v>
      </c>
      <c r="R34" s="11">
        <v>1</v>
      </c>
      <c r="S34" s="51">
        <f t="shared" si="3"/>
        <v>1427</v>
      </c>
      <c r="T34" s="11">
        <v>1367</v>
      </c>
      <c r="U34" s="10">
        <v>1205</v>
      </c>
      <c r="V34" s="11">
        <v>2</v>
      </c>
      <c r="W34" s="10">
        <f t="shared" si="4"/>
        <v>1369</v>
      </c>
      <c r="X34" s="2"/>
    </row>
    <row r="35" spans="2:24" x14ac:dyDescent="0.15">
      <c r="B35" s="31" t="s">
        <v>63</v>
      </c>
      <c r="C35" s="32" t="s">
        <v>29</v>
      </c>
      <c r="D35" s="39">
        <v>2409</v>
      </c>
      <c r="E35" s="39">
        <v>2002</v>
      </c>
      <c r="F35" s="39">
        <v>19</v>
      </c>
      <c r="G35" s="39">
        <f t="shared" si="0"/>
        <v>2428</v>
      </c>
      <c r="H35" s="50">
        <v>2410</v>
      </c>
      <c r="I35" s="10">
        <v>2008</v>
      </c>
      <c r="J35" s="11">
        <v>18</v>
      </c>
      <c r="K35" s="51">
        <f t="shared" si="1"/>
        <v>2428</v>
      </c>
      <c r="L35" s="11">
        <v>2303</v>
      </c>
      <c r="M35" s="10">
        <v>1851</v>
      </c>
      <c r="N35" s="11">
        <v>16</v>
      </c>
      <c r="O35" s="9">
        <f t="shared" si="2"/>
        <v>2319</v>
      </c>
      <c r="P35" s="50">
        <v>2291</v>
      </c>
      <c r="Q35" s="10">
        <v>1814</v>
      </c>
      <c r="R35" s="11">
        <v>19</v>
      </c>
      <c r="S35" s="51">
        <f t="shared" si="3"/>
        <v>2310</v>
      </c>
      <c r="T35" s="11">
        <v>2121</v>
      </c>
      <c r="U35" s="10">
        <v>1668</v>
      </c>
      <c r="V35" s="11">
        <v>18</v>
      </c>
      <c r="W35" s="10">
        <f t="shared" si="4"/>
        <v>2139</v>
      </c>
      <c r="X35" s="2"/>
    </row>
    <row r="36" spans="2:24" x14ac:dyDescent="0.15">
      <c r="B36" s="31" t="s">
        <v>63</v>
      </c>
      <c r="C36" s="32" t="s">
        <v>30</v>
      </c>
      <c r="D36" s="39">
        <v>1741</v>
      </c>
      <c r="E36" s="39">
        <v>1556</v>
      </c>
      <c r="F36" s="39">
        <v>1</v>
      </c>
      <c r="G36" s="39">
        <f t="shared" si="0"/>
        <v>1742</v>
      </c>
      <c r="H36" s="50">
        <v>1741</v>
      </c>
      <c r="I36" s="10">
        <v>1556</v>
      </c>
      <c r="J36" s="11">
        <v>1</v>
      </c>
      <c r="K36" s="51">
        <f t="shared" si="1"/>
        <v>1742</v>
      </c>
      <c r="L36" s="11">
        <v>1646</v>
      </c>
      <c r="M36" s="10">
        <v>1447</v>
      </c>
      <c r="N36" s="11">
        <v>1</v>
      </c>
      <c r="O36" s="9">
        <f t="shared" si="2"/>
        <v>1647</v>
      </c>
      <c r="P36" s="50">
        <v>1666</v>
      </c>
      <c r="Q36" s="10">
        <v>1456</v>
      </c>
      <c r="R36" s="11">
        <v>1</v>
      </c>
      <c r="S36" s="51">
        <f t="shared" si="3"/>
        <v>1667</v>
      </c>
      <c r="T36" s="11">
        <v>1525</v>
      </c>
      <c r="U36" s="10">
        <v>1324</v>
      </c>
      <c r="V36" s="11">
        <v>0</v>
      </c>
      <c r="W36" s="10">
        <f t="shared" si="4"/>
        <v>1525</v>
      </c>
      <c r="X36" s="2"/>
    </row>
    <row r="37" spans="2:24" x14ac:dyDescent="0.15">
      <c r="B37" s="31" t="s">
        <v>63</v>
      </c>
      <c r="C37" s="32" t="s">
        <v>31</v>
      </c>
      <c r="D37" s="39">
        <v>1335</v>
      </c>
      <c r="E37" s="39">
        <v>1170</v>
      </c>
      <c r="F37" s="39">
        <v>1</v>
      </c>
      <c r="G37" s="39">
        <f t="shared" si="0"/>
        <v>1336</v>
      </c>
      <c r="H37" s="50">
        <v>1335</v>
      </c>
      <c r="I37" s="10">
        <v>1170</v>
      </c>
      <c r="J37" s="11">
        <v>1</v>
      </c>
      <c r="K37" s="51">
        <f t="shared" si="1"/>
        <v>1336</v>
      </c>
      <c r="L37" s="11">
        <v>1257</v>
      </c>
      <c r="M37" s="10">
        <v>1099</v>
      </c>
      <c r="N37" s="11">
        <v>1</v>
      </c>
      <c r="O37" s="9">
        <f t="shared" si="2"/>
        <v>1258</v>
      </c>
      <c r="P37" s="50">
        <v>1196</v>
      </c>
      <c r="Q37" s="10">
        <v>1033</v>
      </c>
      <c r="R37" s="11">
        <v>2</v>
      </c>
      <c r="S37" s="51">
        <f t="shared" si="3"/>
        <v>1198</v>
      </c>
      <c r="T37" s="11">
        <v>1110</v>
      </c>
      <c r="U37" s="10">
        <v>960</v>
      </c>
      <c r="V37" s="11">
        <v>3</v>
      </c>
      <c r="W37" s="10">
        <f t="shared" si="4"/>
        <v>1113</v>
      </c>
      <c r="X37" s="2"/>
    </row>
    <row r="38" spans="2:24" x14ac:dyDescent="0.15">
      <c r="B38" s="31" t="s">
        <v>63</v>
      </c>
      <c r="C38" s="32" t="s">
        <v>32</v>
      </c>
      <c r="D38" s="39">
        <v>1965</v>
      </c>
      <c r="E38" s="39">
        <v>1760</v>
      </c>
      <c r="F38" s="39">
        <v>0</v>
      </c>
      <c r="G38" s="39">
        <f t="shared" si="0"/>
        <v>1965</v>
      </c>
      <c r="H38" s="50">
        <v>1965</v>
      </c>
      <c r="I38" s="10">
        <v>1761</v>
      </c>
      <c r="J38" s="11">
        <v>0</v>
      </c>
      <c r="K38" s="51">
        <f t="shared" si="1"/>
        <v>1965</v>
      </c>
      <c r="L38" s="11">
        <v>1863</v>
      </c>
      <c r="M38" s="10">
        <v>1651</v>
      </c>
      <c r="N38" s="11">
        <v>1</v>
      </c>
      <c r="O38" s="9">
        <f t="shared" si="2"/>
        <v>1864</v>
      </c>
      <c r="P38" s="50">
        <v>1839</v>
      </c>
      <c r="Q38" s="10">
        <v>1626</v>
      </c>
      <c r="R38" s="11">
        <v>0</v>
      </c>
      <c r="S38" s="51">
        <f t="shared" si="3"/>
        <v>1839</v>
      </c>
      <c r="T38" s="11">
        <v>1701</v>
      </c>
      <c r="U38" s="10">
        <v>1499</v>
      </c>
      <c r="V38" s="11">
        <v>0</v>
      </c>
      <c r="W38" s="10">
        <f t="shared" si="4"/>
        <v>1701</v>
      </c>
      <c r="X38" s="2"/>
    </row>
    <row r="39" spans="2:24" x14ac:dyDescent="0.15">
      <c r="B39" s="31" t="s">
        <v>63</v>
      </c>
      <c r="C39" s="32" t="s">
        <v>33</v>
      </c>
      <c r="D39" s="39">
        <v>1420</v>
      </c>
      <c r="E39" s="39">
        <v>1236</v>
      </c>
      <c r="F39" s="39">
        <v>0</v>
      </c>
      <c r="G39" s="39">
        <f t="shared" si="0"/>
        <v>1420</v>
      </c>
      <c r="H39" s="50">
        <v>1420</v>
      </c>
      <c r="I39" s="10">
        <v>1238</v>
      </c>
      <c r="J39" s="11">
        <v>0</v>
      </c>
      <c r="K39" s="51">
        <f t="shared" si="1"/>
        <v>1420</v>
      </c>
      <c r="L39" s="11">
        <v>1332</v>
      </c>
      <c r="M39" s="10">
        <v>1160</v>
      </c>
      <c r="N39" s="11">
        <v>0</v>
      </c>
      <c r="O39" s="9">
        <f t="shared" si="2"/>
        <v>1332</v>
      </c>
      <c r="P39" s="50">
        <v>1344</v>
      </c>
      <c r="Q39" s="10">
        <v>1159</v>
      </c>
      <c r="R39" s="11">
        <v>1</v>
      </c>
      <c r="S39" s="51">
        <f t="shared" si="3"/>
        <v>1345</v>
      </c>
      <c r="T39" s="11">
        <v>1257</v>
      </c>
      <c r="U39" s="10">
        <v>1071</v>
      </c>
      <c r="V39" s="11">
        <v>1</v>
      </c>
      <c r="W39" s="10">
        <f t="shared" si="4"/>
        <v>1258</v>
      </c>
      <c r="X39" s="2"/>
    </row>
    <row r="40" spans="2:24" x14ac:dyDescent="0.15">
      <c r="B40" s="31" t="s">
        <v>63</v>
      </c>
      <c r="C40" s="32" t="s">
        <v>34</v>
      </c>
      <c r="D40" s="39">
        <v>927</v>
      </c>
      <c r="E40" s="39">
        <v>793</v>
      </c>
      <c r="F40" s="39">
        <v>0</v>
      </c>
      <c r="G40" s="39">
        <f t="shared" si="0"/>
        <v>927</v>
      </c>
      <c r="H40" s="50">
        <v>927</v>
      </c>
      <c r="I40" s="10">
        <v>793</v>
      </c>
      <c r="J40" s="11">
        <v>0</v>
      </c>
      <c r="K40" s="51">
        <f t="shared" si="1"/>
        <v>927</v>
      </c>
      <c r="L40" s="11">
        <v>961</v>
      </c>
      <c r="M40" s="10">
        <v>814</v>
      </c>
      <c r="N40" s="11">
        <v>0</v>
      </c>
      <c r="O40" s="9">
        <f t="shared" si="2"/>
        <v>961</v>
      </c>
      <c r="P40" s="50">
        <v>1019</v>
      </c>
      <c r="Q40" s="10">
        <v>847</v>
      </c>
      <c r="R40" s="11">
        <v>0</v>
      </c>
      <c r="S40" s="51">
        <f t="shared" si="3"/>
        <v>1019</v>
      </c>
      <c r="T40" s="11">
        <v>1000</v>
      </c>
      <c r="U40" s="10">
        <v>836</v>
      </c>
      <c r="V40" s="11">
        <v>0</v>
      </c>
      <c r="W40" s="10">
        <f t="shared" si="4"/>
        <v>1000</v>
      </c>
      <c r="X40" s="2"/>
    </row>
    <row r="41" spans="2:24" x14ac:dyDescent="0.15">
      <c r="B41" s="31" t="s">
        <v>63</v>
      </c>
      <c r="C41" s="32" t="s">
        <v>35</v>
      </c>
      <c r="D41" s="39">
        <v>1255</v>
      </c>
      <c r="E41" s="39">
        <v>1113</v>
      </c>
      <c r="F41" s="39">
        <v>2</v>
      </c>
      <c r="G41" s="39">
        <f t="shared" si="0"/>
        <v>1257</v>
      </c>
      <c r="H41" s="50">
        <v>1256</v>
      </c>
      <c r="I41" s="10">
        <v>1112</v>
      </c>
      <c r="J41" s="11">
        <v>1</v>
      </c>
      <c r="K41" s="51">
        <f t="shared" si="1"/>
        <v>1257</v>
      </c>
      <c r="L41" s="11">
        <v>1180</v>
      </c>
      <c r="M41" s="10">
        <v>1025</v>
      </c>
      <c r="N41" s="11">
        <v>1</v>
      </c>
      <c r="O41" s="9">
        <f t="shared" si="2"/>
        <v>1181</v>
      </c>
      <c r="P41" s="50">
        <v>1166</v>
      </c>
      <c r="Q41" s="10">
        <v>994</v>
      </c>
      <c r="R41" s="11">
        <v>1</v>
      </c>
      <c r="S41" s="51">
        <f t="shared" si="3"/>
        <v>1167</v>
      </c>
      <c r="T41" s="11">
        <v>1066</v>
      </c>
      <c r="U41" s="10">
        <v>913</v>
      </c>
      <c r="V41" s="11">
        <v>0</v>
      </c>
      <c r="W41" s="10">
        <f t="shared" si="4"/>
        <v>1066</v>
      </c>
      <c r="X41" s="2"/>
    </row>
    <row r="42" spans="2:24" x14ac:dyDescent="0.15">
      <c r="B42" s="31" t="s">
        <v>63</v>
      </c>
      <c r="C42" s="32" t="s">
        <v>36</v>
      </c>
      <c r="D42" s="39">
        <v>1963</v>
      </c>
      <c r="E42" s="39">
        <v>1836</v>
      </c>
      <c r="F42" s="39">
        <v>1</v>
      </c>
      <c r="G42" s="39">
        <f t="shared" si="0"/>
        <v>1964</v>
      </c>
      <c r="H42" s="50">
        <v>1963</v>
      </c>
      <c r="I42" s="10">
        <v>1844</v>
      </c>
      <c r="J42" s="11">
        <v>1</v>
      </c>
      <c r="K42" s="51">
        <f t="shared" si="1"/>
        <v>1964</v>
      </c>
      <c r="L42" s="11">
        <v>1782</v>
      </c>
      <c r="M42" s="10">
        <v>1657</v>
      </c>
      <c r="N42" s="11">
        <v>1</v>
      </c>
      <c r="O42" s="9">
        <f t="shared" si="2"/>
        <v>1783</v>
      </c>
      <c r="P42" s="50">
        <v>1729</v>
      </c>
      <c r="Q42" s="10">
        <v>1603</v>
      </c>
      <c r="R42" s="11">
        <v>1</v>
      </c>
      <c r="S42" s="51">
        <f t="shared" si="3"/>
        <v>1730</v>
      </c>
      <c r="T42" s="11">
        <v>1614</v>
      </c>
      <c r="U42" s="10">
        <v>1497</v>
      </c>
      <c r="V42" s="11">
        <v>1</v>
      </c>
      <c r="W42" s="10">
        <f t="shared" si="4"/>
        <v>1615</v>
      </c>
      <c r="X42" s="2"/>
    </row>
    <row r="43" spans="2:24" x14ac:dyDescent="0.15">
      <c r="B43" s="31" t="s">
        <v>63</v>
      </c>
      <c r="C43" s="32" t="s">
        <v>37</v>
      </c>
      <c r="D43" s="39">
        <v>1504</v>
      </c>
      <c r="E43" s="39">
        <v>1350</v>
      </c>
      <c r="F43" s="39">
        <v>2</v>
      </c>
      <c r="G43" s="39">
        <f t="shared" si="0"/>
        <v>1506</v>
      </c>
      <c r="H43" s="50">
        <v>1504</v>
      </c>
      <c r="I43" s="10">
        <v>1350</v>
      </c>
      <c r="J43" s="11">
        <v>2</v>
      </c>
      <c r="K43" s="51">
        <f t="shared" si="1"/>
        <v>1506</v>
      </c>
      <c r="L43" s="11">
        <v>1385</v>
      </c>
      <c r="M43" s="10">
        <v>1250</v>
      </c>
      <c r="N43" s="11">
        <v>2</v>
      </c>
      <c r="O43" s="9">
        <f t="shared" si="2"/>
        <v>1387</v>
      </c>
      <c r="P43" s="50">
        <v>1345</v>
      </c>
      <c r="Q43" s="10">
        <v>1202</v>
      </c>
      <c r="R43" s="11">
        <v>2</v>
      </c>
      <c r="S43" s="51">
        <f t="shared" si="3"/>
        <v>1347</v>
      </c>
      <c r="T43" s="11">
        <v>1232</v>
      </c>
      <c r="U43" s="10">
        <v>1102</v>
      </c>
      <c r="V43" s="11">
        <v>1</v>
      </c>
      <c r="W43" s="10">
        <f t="shared" si="4"/>
        <v>1233</v>
      </c>
      <c r="X43" s="2"/>
    </row>
    <row r="44" spans="2:24" x14ac:dyDescent="0.15">
      <c r="B44" s="31" t="s">
        <v>63</v>
      </c>
      <c r="C44" s="32" t="s">
        <v>38</v>
      </c>
      <c r="D44" s="39">
        <v>3174</v>
      </c>
      <c r="E44" s="39">
        <v>2874</v>
      </c>
      <c r="F44" s="39">
        <v>2</v>
      </c>
      <c r="G44" s="39">
        <f t="shared" si="0"/>
        <v>3176</v>
      </c>
      <c r="H44" s="50">
        <v>3174</v>
      </c>
      <c r="I44" s="10">
        <v>2876</v>
      </c>
      <c r="J44" s="11">
        <v>2</v>
      </c>
      <c r="K44" s="51">
        <f t="shared" si="1"/>
        <v>3176</v>
      </c>
      <c r="L44" s="11">
        <v>2902</v>
      </c>
      <c r="M44" s="10">
        <v>2620</v>
      </c>
      <c r="N44" s="11">
        <v>3</v>
      </c>
      <c r="O44" s="9">
        <f t="shared" si="2"/>
        <v>2905</v>
      </c>
      <c r="P44" s="50">
        <v>2853</v>
      </c>
      <c r="Q44" s="10">
        <v>2539</v>
      </c>
      <c r="R44" s="11">
        <v>1</v>
      </c>
      <c r="S44" s="51">
        <f t="shared" si="3"/>
        <v>2854</v>
      </c>
      <c r="T44" s="11">
        <v>2674</v>
      </c>
      <c r="U44" s="10">
        <v>2385</v>
      </c>
      <c r="V44" s="11">
        <v>3</v>
      </c>
      <c r="W44" s="10">
        <f t="shared" si="4"/>
        <v>2677</v>
      </c>
      <c r="X44" s="2"/>
    </row>
    <row r="45" spans="2:24" x14ac:dyDescent="0.15">
      <c r="B45" s="31" t="s">
        <v>63</v>
      </c>
      <c r="C45" s="32" t="s">
        <v>39</v>
      </c>
      <c r="D45" s="39">
        <v>1467</v>
      </c>
      <c r="E45" s="39">
        <v>1336</v>
      </c>
      <c r="F45" s="39">
        <v>1</v>
      </c>
      <c r="G45" s="39">
        <f t="shared" si="0"/>
        <v>1468</v>
      </c>
      <c r="H45" s="50">
        <v>1467</v>
      </c>
      <c r="I45" s="10">
        <v>1340</v>
      </c>
      <c r="J45" s="11">
        <v>1</v>
      </c>
      <c r="K45" s="51">
        <f t="shared" si="1"/>
        <v>1468</v>
      </c>
      <c r="L45" s="11">
        <v>1345</v>
      </c>
      <c r="M45" s="10">
        <v>1217</v>
      </c>
      <c r="N45" s="11">
        <v>1</v>
      </c>
      <c r="O45" s="9">
        <f t="shared" si="2"/>
        <v>1346</v>
      </c>
      <c r="P45" s="50">
        <v>1330</v>
      </c>
      <c r="Q45" s="10">
        <v>1191</v>
      </c>
      <c r="R45" s="11">
        <v>0</v>
      </c>
      <c r="S45" s="51">
        <f t="shared" si="3"/>
        <v>1330</v>
      </c>
      <c r="T45" s="11">
        <v>1240</v>
      </c>
      <c r="U45" s="10">
        <v>1114</v>
      </c>
      <c r="V45" s="11">
        <v>1</v>
      </c>
      <c r="W45" s="10">
        <f t="shared" si="4"/>
        <v>1241</v>
      </c>
      <c r="X45" s="2"/>
    </row>
    <row r="46" spans="2:24" x14ac:dyDescent="0.15">
      <c r="B46" s="31" t="s">
        <v>63</v>
      </c>
      <c r="C46" s="32" t="s">
        <v>40</v>
      </c>
      <c r="D46" s="39">
        <v>1485</v>
      </c>
      <c r="E46" s="39">
        <v>1353</v>
      </c>
      <c r="F46" s="39">
        <v>1</v>
      </c>
      <c r="G46" s="39">
        <f t="shared" si="0"/>
        <v>1486</v>
      </c>
      <c r="H46" s="50">
        <v>1485</v>
      </c>
      <c r="I46" s="10">
        <v>1356</v>
      </c>
      <c r="J46" s="11">
        <v>1</v>
      </c>
      <c r="K46" s="51">
        <f t="shared" si="1"/>
        <v>1486</v>
      </c>
      <c r="L46" s="11">
        <v>1372</v>
      </c>
      <c r="M46" s="10">
        <v>1246</v>
      </c>
      <c r="N46" s="11">
        <v>1</v>
      </c>
      <c r="O46" s="9">
        <f t="shared" si="2"/>
        <v>1373</v>
      </c>
      <c r="P46" s="50">
        <v>1326</v>
      </c>
      <c r="Q46" s="10">
        <v>1208</v>
      </c>
      <c r="R46" s="11">
        <v>0</v>
      </c>
      <c r="S46" s="51">
        <f t="shared" si="3"/>
        <v>1326</v>
      </c>
      <c r="T46" s="11">
        <v>1239</v>
      </c>
      <c r="U46" s="10">
        <v>1128</v>
      </c>
      <c r="V46" s="11">
        <v>1</v>
      </c>
      <c r="W46" s="10">
        <f t="shared" si="4"/>
        <v>1240</v>
      </c>
      <c r="X46" s="2"/>
    </row>
    <row r="47" spans="2:24" x14ac:dyDescent="0.15">
      <c r="B47" s="31" t="s">
        <v>63</v>
      </c>
      <c r="C47" s="32" t="s">
        <v>41</v>
      </c>
      <c r="D47" s="39">
        <v>1065</v>
      </c>
      <c r="E47" s="39">
        <v>958</v>
      </c>
      <c r="F47" s="39">
        <v>0</v>
      </c>
      <c r="G47" s="39">
        <f t="shared" si="0"/>
        <v>1065</v>
      </c>
      <c r="H47" s="50">
        <v>1065</v>
      </c>
      <c r="I47" s="10">
        <v>959</v>
      </c>
      <c r="J47" s="11">
        <v>0</v>
      </c>
      <c r="K47" s="51">
        <f t="shared" si="1"/>
        <v>1065</v>
      </c>
      <c r="L47" s="11">
        <v>997</v>
      </c>
      <c r="M47" s="10">
        <v>906</v>
      </c>
      <c r="N47" s="11">
        <v>0</v>
      </c>
      <c r="O47" s="9">
        <f t="shared" si="2"/>
        <v>997</v>
      </c>
      <c r="P47" s="50">
        <v>1026</v>
      </c>
      <c r="Q47" s="10">
        <v>918</v>
      </c>
      <c r="R47" s="11">
        <v>0</v>
      </c>
      <c r="S47" s="51">
        <f t="shared" si="3"/>
        <v>1026</v>
      </c>
      <c r="T47" s="11">
        <v>969</v>
      </c>
      <c r="U47" s="10">
        <v>867</v>
      </c>
      <c r="V47" s="11">
        <v>0</v>
      </c>
      <c r="W47" s="10">
        <f t="shared" si="4"/>
        <v>969</v>
      </c>
      <c r="X47" s="2"/>
    </row>
    <row r="48" spans="2:24" x14ac:dyDescent="0.15">
      <c r="B48" s="31" t="s">
        <v>63</v>
      </c>
      <c r="C48" s="32" t="s">
        <v>42</v>
      </c>
      <c r="D48" s="39">
        <v>425</v>
      </c>
      <c r="E48" s="39">
        <v>380</v>
      </c>
      <c r="F48" s="39">
        <v>0</v>
      </c>
      <c r="G48" s="39">
        <f t="shared" si="0"/>
        <v>425</v>
      </c>
      <c r="H48" s="50">
        <v>425</v>
      </c>
      <c r="I48" s="10">
        <v>380</v>
      </c>
      <c r="J48" s="11">
        <v>0</v>
      </c>
      <c r="K48" s="51">
        <f t="shared" si="1"/>
        <v>425</v>
      </c>
      <c r="L48" s="11">
        <v>408</v>
      </c>
      <c r="M48" s="10">
        <v>363</v>
      </c>
      <c r="N48" s="11">
        <v>1</v>
      </c>
      <c r="O48" s="9">
        <f t="shared" si="2"/>
        <v>409</v>
      </c>
      <c r="P48" s="50">
        <v>419</v>
      </c>
      <c r="Q48" s="10">
        <v>373</v>
      </c>
      <c r="R48" s="11">
        <v>1</v>
      </c>
      <c r="S48" s="51">
        <f t="shared" si="3"/>
        <v>420</v>
      </c>
      <c r="T48" s="11">
        <v>412</v>
      </c>
      <c r="U48" s="10">
        <v>358</v>
      </c>
      <c r="V48" s="11">
        <v>1</v>
      </c>
      <c r="W48" s="10">
        <f t="shared" si="4"/>
        <v>413</v>
      </c>
      <c r="X48" s="2"/>
    </row>
    <row r="49" spans="2:24" x14ac:dyDescent="0.15">
      <c r="B49" s="31" t="s">
        <v>63</v>
      </c>
      <c r="C49" s="32" t="s">
        <v>43</v>
      </c>
      <c r="D49" s="39">
        <v>437</v>
      </c>
      <c r="E49" s="39">
        <v>388</v>
      </c>
      <c r="F49" s="39">
        <v>0</v>
      </c>
      <c r="G49" s="39">
        <f t="shared" si="0"/>
        <v>437</v>
      </c>
      <c r="H49" s="50">
        <v>437</v>
      </c>
      <c r="I49" s="10">
        <v>388</v>
      </c>
      <c r="J49" s="11">
        <v>0</v>
      </c>
      <c r="K49" s="51">
        <f t="shared" si="1"/>
        <v>437</v>
      </c>
      <c r="L49" s="11">
        <v>382</v>
      </c>
      <c r="M49" s="10">
        <v>338</v>
      </c>
      <c r="N49" s="11">
        <v>0</v>
      </c>
      <c r="O49" s="9">
        <f t="shared" si="2"/>
        <v>382</v>
      </c>
      <c r="P49" s="50">
        <v>368</v>
      </c>
      <c r="Q49" s="10">
        <v>322</v>
      </c>
      <c r="R49" s="11">
        <v>0</v>
      </c>
      <c r="S49" s="51">
        <f t="shared" si="3"/>
        <v>368</v>
      </c>
      <c r="T49" s="11">
        <v>344</v>
      </c>
      <c r="U49" s="10">
        <v>304</v>
      </c>
      <c r="V49" s="11">
        <v>0</v>
      </c>
      <c r="W49" s="10">
        <f t="shared" si="4"/>
        <v>344</v>
      </c>
      <c r="X49" s="2"/>
    </row>
    <row r="50" spans="2:24" x14ac:dyDescent="0.15">
      <c r="B50" s="31" t="s">
        <v>63</v>
      </c>
      <c r="C50" s="32" t="s">
        <v>44</v>
      </c>
      <c r="D50" s="39">
        <v>196</v>
      </c>
      <c r="E50" s="39">
        <v>183</v>
      </c>
      <c r="F50" s="39">
        <v>0</v>
      </c>
      <c r="G50" s="39">
        <f t="shared" si="0"/>
        <v>196</v>
      </c>
      <c r="H50" s="50">
        <v>196</v>
      </c>
      <c r="I50" s="10">
        <v>183</v>
      </c>
      <c r="J50" s="11">
        <v>0</v>
      </c>
      <c r="K50" s="51">
        <f t="shared" si="1"/>
        <v>196</v>
      </c>
      <c r="L50" s="11">
        <v>188</v>
      </c>
      <c r="M50" s="10">
        <v>170</v>
      </c>
      <c r="N50" s="11">
        <v>0</v>
      </c>
      <c r="O50" s="9">
        <f t="shared" si="2"/>
        <v>188</v>
      </c>
      <c r="P50" s="50">
        <v>176</v>
      </c>
      <c r="Q50" s="10">
        <v>157</v>
      </c>
      <c r="R50" s="11">
        <v>0</v>
      </c>
      <c r="S50" s="51">
        <f t="shared" si="3"/>
        <v>176</v>
      </c>
      <c r="T50" s="11">
        <v>157</v>
      </c>
      <c r="U50" s="10">
        <v>141</v>
      </c>
      <c r="V50" s="11">
        <v>1</v>
      </c>
      <c r="W50" s="10">
        <f t="shared" si="4"/>
        <v>158</v>
      </c>
      <c r="X50" s="2"/>
    </row>
    <row r="51" spans="2:24" x14ac:dyDescent="0.15">
      <c r="B51" s="31" t="s">
        <v>63</v>
      </c>
      <c r="C51" s="32" t="s">
        <v>45</v>
      </c>
      <c r="D51" s="39">
        <v>675</v>
      </c>
      <c r="E51" s="39">
        <v>613</v>
      </c>
      <c r="F51" s="39">
        <v>1</v>
      </c>
      <c r="G51" s="39">
        <f t="shared" si="0"/>
        <v>676</v>
      </c>
      <c r="H51" s="50">
        <v>675</v>
      </c>
      <c r="I51" s="10">
        <v>613</v>
      </c>
      <c r="J51" s="11">
        <v>1</v>
      </c>
      <c r="K51" s="51">
        <f t="shared" si="1"/>
        <v>676</v>
      </c>
      <c r="L51" s="11">
        <v>633</v>
      </c>
      <c r="M51" s="10">
        <v>573</v>
      </c>
      <c r="N51" s="11">
        <v>1</v>
      </c>
      <c r="O51" s="9">
        <f t="shared" si="2"/>
        <v>634</v>
      </c>
      <c r="P51" s="50">
        <v>632</v>
      </c>
      <c r="Q51" s="10">
        <v>559</v>
      </c>
      <c r="R51" s="11">
        <v>1</v>
      </c>
      <c r="S51" s="51">
        <f t="shared" si="3"/>
        <v>633</v>
      </c>
      <c r="T51" s="11">
        <v>603</v>
      </c>
      <c r="U51" s="10">
        <v>530</v>
      </c>
      <c r="V51" s="11">
        <v>1</v>
      </c>
      <c r="W51" s="10">
        <f t="shared" si="4"/>
        <v>604</v>
      </c>
      <c r="X51" s="2"/>
    </row>
    <row r="52" spans="2:24" x14ac:dyDescent="0.15">
      <c r="B52" s="31" t="s">
        <v>63</v>
      </c>
      <c r="C52" s="32" t="s">
        <v>46</v>
      </c>
      <c r="D52" s="39">
        <v>498</v>
      </c>
      <c r="E52" s="39">
        <v>471</v>
      </c>
      <c r="F52" s="39">
        <v>0</v>
      </c>
      <c r="G52" s="39">
        <f t="shared" si="0"/>
        <v>498</v>
      </c>
      <c r="H52" s="50">
        <v>498</v>
      </c>
      <c r="I52" s="10">
        <v>472</v>
      </c>
      <c r="J52" s="11">
        <v>0</v>
      </c>
      <c r="K52" s="51">
        <f t="shared" si="1"/>
        <v>498</v>
      </c>
      <c r="L52" s="11">
        <v>471</v>
      </c>
      <c r="M52" s="10">
        <v>449</v>
      </c>
      <c r="N52" s="11">
        <v>0</v>
      </c>
      <c r="O52" s="9">
        <f t="shared" si="2"/>
        <v>471</v>
      </c>
      <c r="P52" s="50">
        <v>448</v>
      </c>
      <c r="Q52" s="10">
        <v>423</v>
      </c>
      <c r="R52" s="11">
        <v>0</v>
      </c>
      <c r="S52" s="51">
        <f t="shared" si="3"/>
        <v>448</v>
      </c>
      <c r="T52" s="11">
        <v>425</v>
      </c>
      <c r="U52" s="10">
        <v>403</v>
      </c>
      <c r="V52" s="11">
        <v>0</v>
      </c>
      <c r="W52" s="10">
        <f t="shared" si="4"/>
        <v>425</v>
      </c>
      <c r="X52" s="2"/>
    </row>
    <row r="53" spans="2:24" x14ac:dyDescent="0.15">
      <c r="B53" s="31" t="s">
        <v>63</v>
      </c>
      <c r="C53" s="32" t="s">
        <v>47</v>
      </c>
      <c r="D53" s="39">
        <v>688</v>
      </c>
      <c r="E53" s="39">
        <v>636</v>
      </c>
      <c r="F53" s="39">
        <v>0</v>
      </c>
      <c r="G53" s="39">
        <f t="shared" si="0"/>
        <v>688</v>
      </c>
      <c r="H53" s="50">
        <v>688</v>
      </c>
      <c r="I53" s="10">
        <v>637</v>
      </c>
      <c r="J53" s="11">
        <v>0</v>
      </c>
      <c r="K53" s="51">
        <f t="shared" si="1"/>
        <v>688</v>
      </c>
      <c r="L53" s="11">
        <v>650</v>
      </c>
      <c r="M53" s="10">
        <v>602</v>
      </c>
      <c r="N53" s="11">
        <v>0</v>
      </c>
      <c r="O53" s="9">
        <f t="shared" si="2"/>
        <v>650</v>
      </c>
      <c r="P53" s="50">
        <v>630</v>
      </c>
      <c r="Q53" s="10">
        <v>576</v>
      </c>
      <c r="R53" s="11">
        <v>0</v>
      </c>
      <c r="S53" s="51">
        <f t="shared" si="3"/>
        <v>630</v>
      </c>
      <c r="T53" s="11">
        <v>589</v>
      </c>
      <c r="U53" s="10">
        <v>540</v>
      </c>
      <c r="V53" s="11">
        <v>0</v>
      </c>
      <c r="W53" s="10">
        <f t="shared" si="4"/>
        <v>589</v>
      </c>
      <c r="X53" s="2"/>
    </row>
    <row r="54" spans="2:24" x14ac:dyDescent="0.15">
      <c r="B54" s="31" t="s">
        <v>63</v>
      </c>
      <c r="C54" s="32" t="s">
        <v>48</v>
      </c>
      <c r="D54" s="39">
        <v>256</v>
      </c>
      <c r="E54" s="39">
        <v>220</v>
      </c>
      <c r="F54" s="39">
        <v>1</v>
      </c>
      <c r="G54" s="39">
        <f t="shared" si="0"/>
        <v>257</v>
      </c>
      <c r="H54" s="50">
        <v>256</v>
      </c>
      <c r="I54" s="10">
        <v>220</v>
      </c>
      <c r="J54" s="11">
        <v>1</v>
      </c>
      <c r="K54" s="51">
        <f t="shared" si="1"/>
        <v>257</v>
      </c>
      <c r="L54" s="11">
        <v>247</v>
      </c>
      <c r="M54" s="10">
        <v>209</v>
      </c>
      <c r="N54" s="11">
        <v>1</v>
      </c>
      <c r="O54" s="9">
        <f t="shared" si="2"/>
        <v>248</v>
      </c>
      <c r="P54" s="50">
        <v>245</v>
      </c>
      <c r="Q54" s="10">
        <v>199</v>
      </c>
      <c r="R54" s="11">
        <v>0</v>
      </c>
      <c r="S54" s="51">
        <f t="shared" si="3"/>
        <v>245</v>
      </c>
      <c r="T54" s="11">
        <v>236</v>
      </c>
      <c r="U54" s="10">
        <v>196</v>
      </c>
      <c r="V54" s="11">
        <v>0</v>
      </c>
      <c r="W54" s="10">
        <f t="shared" si="4"/>
        <v>236</v>
      </c>
      <c r="X54" s="2"/>
    </row>
    <row r="55" spans="2:24" x14ac:dyDescent="0.15">
      <c r="B55" s="31" t="s">
        <v>63</v>
      </c>
      <c r="C55" s="32" t="s">
        <v>49</v>
      </c>
      <c r="D55" s="39">
        <v>909</v>
      </c>
      <c r="E55" s="39">
        <v>832</v>
      </c>
      <c r="F55" s="39">
        <v>0</v>
      </c>
      <c r="G55" s="39">
        <f t="shared" si="0"/>
        <v>909</v>
      </c>
      <c r="H55" s="50">
        <v>909</v>
      </c>
      <c r="I55" s="10">
        <v>833</v>
      </c>
      <c r="J55" s="11">
        <v>0</v>
      </c>
      <c r="K55" s="51">
        <f t="shared" si="1"/>
        <v>909</v>
      </c>
      <c r="L55" s="11">
        <v>796</v>
      </c>
      <c r="M55" s="10">
        <v>725</v>
      </c>
      <c r="N55" s="11">
        <v>0</v>
      </c>
      <c r="O55" s="9">
        <f t="shared" si="2"/>
        <v>796</v>
      </c>
      <c r="P55" s="50">
        <v>778</v>
      </c>
      <c r="Q55" s="10">
        <v>697</v>
      </c>
      <c r="R55" s="11">
        <v>0</v>
      </c>
      <c r="S55" s="51">
        <f t="shared" si="3"/>
        <v>778</v>
      </c>
      <c r="T55" s="11">
        <v>718</v>
      </c>
      <c r="U55" s="10">
        <v>640</v>
      </c>
      <c r="V55" s="11">
        <v>0</v>
      </c>
      <c r="W55" s="10">
        <f t="shared" si="4"/>
        <v>718</v>
      </c>
      <c r="X55" s="2"/>
    </row>
    <row r="56" spans="2:24" x14ac:dyDescent="0.15">
      <c r="B56" s="31" t="s">
        <v>63</v>
      </c>
      <c r="C56" s="32" t="s">
        <v>50</v>
      </c>
      <c r="D56" s="39">
        <v>433</v>
      </c>
      <c r="E56" s="39">
        <v>396</v>
      </c>
      <c r="F56" s="39">
        <v>0</v>
      </c>
      <c r="G56" s="39">
        <f t="shared" si="0"/>
        <v>433</v>
      </c>
      <c r="H56" s="50">
        <v>433</v>
      </c>
      <c r="I56" s="10">
        <v>398</v>
      </c>
      <c r="J56" s="11">
        <v>0</v>
      </c>
      <c r="K56" s="51">
        <f t="shared" si="1"/>
        <v>433</v>
      </c>
      <c r="L56" s="11">
        <v>410</v>
      </c>
      <c r="M56" s="10">
        <v>376</v>
      </c>
      <c r="N56" s="11">
        <v>0</v>
      </c>
      <c r="O56" s="9">
        <f t="shared" si="2"/>
        <v>410</v>
      </c>
      <c r="P56" s="50">
        <v>416</v>
      </c>
      <c r="Q56" s="10">
        <v>376</v>
      </c>
      <c r="R56" s="11">
        <v>0</v>
      </c>
      <c r="S56" s="51">
        <f t="shared" si="3"/>
        <v>416</v>
      </c>
      <c r="T56" s="11">
        <v>401</v>
      </c>
      <c r="U56" s="10">
        <v>364</v>
      </c>
      <c r="V56" s="11">
        <v>0</v>
      </c>
      <c r="W56" s="10">
        <f t="shared" si="4"/>
        <v>401</v>
      </c>
      <c r="X56" s="2"/>
    </row>
    <row r="57" spans="2:24" x14ac:dyDescent="0.15">
      <c r="B57" s="31" t="s">
        <v>63</v>
      </c>
      <c r="C57" s="32" t="s">
        <v>51</v>
      </c>
      <c r="D57" s="39">
        <v>182</v>
      </c>
      <c r="E57" s="39">
        <v>169</v>
      </c>
      <c r="F57" s="39">
        <v>1</v>
      </c>
      <c r="G57" s="39">
        <f t="shared" si="0"/>
        <v>183</v>
      </c>
      <c r="H57" s="50">
        <v>182</v>
      </c>
      <c r="I57" s="10">
        <v>169</v>
      </c>
      <c r="J57" s="11">
        <v>1</v>
      </c>
      <c r="K57" s="51">
        <f t="shared" si="1"/>
        <v>183</v>
      </c>
      <c r="L57" s="11">
        <v>173</v>
      </c>
      <c r="M57" s="10">
        <v>158</v>
      </c>
      <c r="N57" s="11">
        <v>1</v>
      </c>
      <c r="O57" s="9">
        <f t="shared" si="2"/>
        <v>174</v>
      </c>
      <c r="P57" s="50">
        <v>166</v>
      </c>
      <c r="Q57" s="10">
        <v>149</v>
      </c>
      <c r="R57" s="11">
        <v>1</v>
      </c>
      <c r="S57" s="51">
        <f t="shared" si="3"/>
        <v>167</v>
      </c>
      <c r="T57" s="11">
        <v>150</v>
      </c>
      <c r="U57" s="10">
        <v>139</v>
      </c>
      <c r="V57" s="11">
        <v>1</v>
      </c>
      <c r="W57" s="10">
        <f t="shared" si="4"/>
        <v>151</v>
      </c>
      <c r="X57" s="2"/>
    </row>
    <row r="58" spans="2:24" x14ac:dyDescent="0.15">
      <c r="B58" s="31" t="s">
        <v>63</v>
      </c>
      <c r="C58" s="32" t="s">
        <v>52</v>
      </c>
      <c r="D58" s="39">
        <v>333</v>
      </c>
      <c r="E58" s="39">
        <v>303</v>
      </c>
      <c r="F58" s="39">
        <v>0</v>
      </c>
      <c r="G58" s="39">
        <f t="shared" si="0"/>
        <v>333</v>
      </c>
      <c r="H58" s="50">
        <v>333</v>
      </c>
      <c r="I58" s="10">
        <v>304</v>
      </c>
      <c r="J58" s="11">
        <v>0</v>
      </c>
      <c r="K58" s="51">
        <f t="shared" si="1"/>
        <v>333</v>
      </c>
      <c r="L58" s="11">
        <v>329</v>
      </c>
      <c r="M58" s="10">
        <v>301</v>
      </c>
      <c r="N58" s="11">
        <v>0</v>
      </c>
      <c r="O58" s="9">
        <f t="shared" si="2"/>
        <v>329</v>
      </c>
      <c r="P58" s="50">
        <v>337</v>
      </c>
      <c r="Q58" s="10">
        <v>306</v>
      </c>
      <c r="R58" s="11">
        <v>0</v>
      </c>
      <c r="S58" s="51">
        <f t="shared" si="3"/>
        <v>337</v>
      </c>
      <c r="T58" s="11">
        <v>315</v>
      </c>
      <c r="U58" s="10">
        <v>284</v>
      </c>
      <c r="V58" s="11">
        <v>0</v>
      </c>
      <c r="W58" s="10">
        <f t="shared" si="4"/>
        <v>315</v>
      </c>
      <c r="X58" s="2"/>
    </row>
    <row r="59" spans="2:24" x14ac:dyDescent="0.15">
      <c r="B59" s="31" t="s">
        <v>63</v>
      </c>
      <c r="C59" s="32" t="s">
        <v>53</v>
      </c>
      <c r="D59" s="39">
        <v>393</v>
      </c>
      <c r="E59" s="39">
        <v>346</v>
      </c>
      <c r="F59" s="39">
        <v>0</v>
      </c>
      <c r="G59" s="39">
        <f t="shared" si="0"/>
        <v>393</v>
      </c>
      <c r="H59" s="50">
        <v>393</v>
      </c>
      <c r="I59" s="10">
        <v>353</v>
      </c>
      <c r="J59" s="11">
        <v>0</v>
      </c>
      <c r="K59" s="51">
        <f t="shared" si="1"/>
        <v>393</v>
      </c>
      <c r="L59" s="11">
        <v>379</v>
      </c>
      <c r="M59" s="10">
        <v>335</v>
      </c>
      <c r="N59" s="11">
        <v>0</v>
      </c>
      <c r="O59" s="9">
        <f t="shared" si="2"/>
        <v>379</v>
      </c>
      <c r="P59" s="50">
        <v>375</v>
      </c>
      <c r="Q59" s="10">
        <v>328</v>
      </c>
      <c r="R59" s="11">
        <v>0</v>
      </c>
      <c r="S59" s="51">
        <f t="shared" si="3"/>
        <v>375</v>
      </c>
      <c r="T59" s="11">
        <v>357</v>
      </c>
      <c r="U59" s="10">
        <v>313</v>
      </c>
      <c r="V59" s="11">
        <v>0</v>
      </c>
      <c r="W59" s="10">
        <f t="shared" si="4"/>
        <v>357</v>
      </c>
      <c r="X59" s="2"/>
    </row>
    <row r="60" spans="2:24" x14ac:dyDescent="0.15">
      <c r="B60" s="31" t="s">
        <v>63</v>
      </c>
      <c r="C60" s="32" t="s">
        <v>54</v>
      </c>
      <c r="D60" s="39">
        <v>188</v>
      </c>
      <c r="E60" s="39">
        <v>170</v>
      </c>
      <c r="F60" s="39">
        <v>1</v>
      </c>
      <c r="G60" s="39">
        <f t="shared" si="0"/>
        <v>189</v>
      </c>
      <c r="H60" s="50">
        <v>188</v>
      </c>
      <c r="I60" s="10">
        <v>171</v>
      </c>
      <c r="J60" s="11">
        <v>1</v>
      </c>
      <c r="K60" s="51">
        <f t="shared" si="1"/>
        <v>189</v>
      </c>
      <c r="L60" s="11">
        <v>197</v>
      </c>
      <c r="M60" s="10">
        <v>181</v>
      </c>
      <c r="N60" s="11">
        <v>1</v>
      </c>
      <c r="O60" s="9">
        <f t="shared" si="2"/>
        <v>198</v>
      </c>
      <c r="P60" s="50">
        <v>194</v>
      </c>
      <c r="Q60" s="10">
        <v>173</v>
      </c>
      <c r="R60" s="11">
        <v>1</v>
      </c>
      <c r="S60" s="51">
        <f t="shared" si="3"/>
        <v>195</v>
      </c>
      <c r="T60" s="11">
        <v>183</v>
      </c>
      <c r="U60" s="10">
        <v>168</v>
      </c>
      <c r="V60" s="11">
        <v>1</v>
      </c>
      <c r="W60" s="10">
        <f t="shared" si="4"/>
        <v>184</v>
      </c>
      <c r="X60" s="2"/>
    </row>
    <row r="61" spans="2:24" x14ac:dyDescent="0.15">
      <c r="B61" s="31" t="s">
        <v>63</v>
      </c>
      <c r="C61" s="32" t="s">
        <v>55</v>
      </c>
      <c r="D61" s="39">
        <v>236</v>
      </c>
      <c r="E61" s="39">
        <v>216</v>
      </c>
      <c r="F61" s="39">
        <v>0</v>
      </c>
      <c r="G61" s="39">
        <f t="shared" si="0"/>
        <v>236</v>
      </c>
      <c r="H61" s="50">
        <v>236</v>
      </c>
      <c r="I61" s="10">
        <v>216</v>
      </c>
      <c r="J61" s="11">
        <v>0</v>
      </c>
      <c r="K61" s="51">
        <f t="shared" si="1"/>
        <v>236</v>
      </c>
      <c r="L61" s="11">
        <v>234</v>
      </c>
      <c r="M61" s="10">
        <v>217</v>
      </c>
      <c r="N61" s="11">
        <v>1</v>
      </c>
      <c r="O61" s="9">
        <f t="shared" si="2"/>
        <v>235</v>
      </c>
      <c r="P61" s="50">
        <v>235</v>
      </c>
      <c r="Q61" s="10">
        <v>215</v>
      </c>
      <c r="R61" s="11">
        <v>1</v>
      </c>
      <c r="S61" s="51">
        <f t="shared" si="3"/>
        <v>236</v>
      </c>
      <c r="T61" s="11">
        <v>220</v>
      </c>
      <c r="U61" s="10">
        <v>200</v>
      </c>
      <c r="V61" s="11">
        <v>1</v>
      </c>
      <c r="W61" s="10">
        <f t="shared" si="4"/>
        <v>221</v>
      </c>
      <c r="X61" s="2"/>
    </row>
    <row r="62" spans="2:24" x14ac:dyDescent="0.15">
      <c r="B62" s="31" t="s">
        <v>63</v>
      </c>
      <c r="C62" s="32" t="s">
        <v>56</v>
      </c>
      <c r="D62" s="39">
        <v>440</v>
      </c>
      <c r="E62" s="39">
        <v>394</v>
      </c>
      <c r="F62" s="39">
        <v>0</v>
      </c>
      <c r="G62" s="39">
        <f t="shared" si="0"/>
        <v>440</v>
      </c>
      <c r="H62" s="50">
        <v>440</v>
      </c>
      <c r="I62" s="10">
        <v>399</v>
      </c>
      <c r="J62" s="11">
        <v>0</v>
      </c>
      <c r="K62" s="51">
        <f t="shared" si="1"/>
        <v>440</v>
      </c>
      <c r="L62" s="11">
        <v>418</v>
      </c>
      <c r="M62" s="10">
        <v>374</v>
      </c>
      <c r="N62" s="11">
        <v>0</v>
      </c>
      <c r="O62" s="9">
        <f t="shared" si="2"/>
        <v>418</v>
      </c>
      <c r="P62" s="50">
        <v>412</v>
      </c>
      <c r="Q62" s="10">
        <v>374</v>
      </c>
      <c r="R62" s="11">
        <v>1</v>
      </c>
      <c r="S62" s="51">
        <f t="shared" si="3"/>
        <v>413</v>
      </c>
      <c r="T62" s="11">
        <v>389</v>
      </c>
      <c r="U62" s="10">
        <v>351</v>
      </c>
      <c r="V62" s="11">
        <v>1</v>
      </c>
      <c r="W62" s="10">
        <f t="shared" si="4"/>
        <v>390</v>
      </c>
      <c r="X62" s="2"/>
    </row>
    <row r="63" spans="2:24" x14ac:dyDescent="0.15">
      <c r="B63" s="31" t="s">
        <v>63</v>
      </c>
      <c r="C63" s="32" t="s">
        <v>57</v>
      </c>
      <c r="D63" s="39">
        <v>360</v>
      </c>
      <c r="E63" s="39">
        <v>336</v>
      </c>
      <c r="F63" s="39">
        <v>0</v>
      </c>
      <c r="G63" s="39">
        <f t="shared" si="0"/>
        <v>360</v>
      </c>
      <c r="H63" s="50">
        <v>360</v>
      </c>
      <c r="I63" s="10">
        <v>337</v>
      </c>
      <c r="J63" s="11">
        <v>0</v>
      </c>
      <c r="K63" s="51">
        <f t="shared" si="1"/>
        <v>360</v>
      </c>
      <c r="L63" s="11">
        <v>346</v>
      </c>
      <c r="M63" s="10">
        <v>325</v>
      </c>
      <c r="N63" s="11">
        <v>0</v>
      </c>
      <c r="O63" s="9">
        <f t="shared" si="2"/>
        <v>346</v>
      </c>
      <c r="P63" s="50">
        <v>331</v>
      </c>
      <c r="Q63" s="10">
        <v>312</v>
      </c>
      <c r="R63" s="11">
        <v>0</v>
      </c>
      <c r="S63" s="51">
        <f t="shared" si="3"/>
        <v>331</v>
      </c>
      <c r="T63" s="11">
        <v>321</v>
      </c>
      <c r="U63" s="10">
        <v>298</v>
      </c>
      <c r="V63" s="11">
        <v>0</v>
      </c>
      <c r="W63" s="10">
        <f t="shared" si="4"/>
        <v>321</v>
      </c>
      <c r="X63" s="2"/>
    </row>
    <row r="64" spans="2:24" x14ac:dyDescent="0.15">
      <c r="B64" s="33" t="s">
        <v>63</v>
      </c>
      <c r="C64" s="34" t="s">
        <v>58</v>
      </c>
      <c r="D64" s="40">
        <v>348</v>
      </c>
      <c r="E64" s="40">
        <v>319</v>
      </c>
      <c r="F64" s="40">
        <v>0</v>
      </c>
      <c r="G64" s="40">
        <f t="shared" si="0"/>
        <v>348</v>
      </c>
      <c r="H64" s="52">
        <v>348</v>
      </c>
      <c r="I64" s="13">
        <v>320</v>
      </c>
      <c r="J64" s="14">
        <v>0</v>
      </c>
      <c r="K64" s="53">
        <f t="shared" si="1"/>
        <v>348</v>
      </c>
      <c r="L64" s="14">
        <v>331</v>
      </c>
      <c r="M64" s="13">
        <v>308</v>
      </c>
      <c r="N64" s="14">
        <v>0</v>
      </c>
      <c r="O64" s="12">
        <f t="shared" si="2"/>
        <v>331</v>
      </c>
      <c r="P64" s="52">
        <v>306</v>
      </c>
      <c r="Q64" s="13">
        <v>282</v>
      </c>
      <c r="R64" s="14">
        <v>0</v>
      </c>
      <c r="S64" s="53">
        <f t="shared" si="3"/>
        <v>306</v>
      </c>
      <c r="T64" s="14">
        <v>295</v>
      </c>
      <c r="U64" s="13">
        <v>273</v>
      </c>
      <c r="V64" s="14">
        <v>0</v>
      </c>
      <c r="W64" s="13">
        <f t="shared" si="4"/>
        <v>295</v>
      </c>
      <c r="X64" s="2"/>
    </row>
    <row r="65" spans="2:24" x14ac:dyDescent="0.15">
      <c r="B65" s="35" t="s">
        <v>66</v>
      </c>
      <c r="C65" s="36"/>
      <c r="D65" s="37">
        <f>SUM(D6:D64)</f>
        <v>139283</v>
      </c>
      <c r="E65" s="37">
        <f t="shared" ref="E65:H65" si="5">SUM(E6:E64)</f>
        <v>122003</v>
      </c>
      <c r="F65" s="37">
        <f t="shared" si="5"/>
        <v>265</v>
      </c>
      <c r="G65" s="37">
        <f t="shared" si="5"/>
        <v>139548</v>
      </c>
      <c r="H65" s="54">
        <f t="shared" si="5"/>
        <v>139293</v>
      </c>
      <c r="I65" s="4">
        <f t="shared" ref="I65" si="6">SUM(I6:I64)</f>
        <v>122123</v>
      </c>
      <c r="J65" s="4">
        <f t="shared" ref="J65" si="7">SUM(J6:J64)</f>
        <v>255</v>
      </c>
      <c r="K65" s="55">
        <f t="shared" ref="K65" si="8">SUM(K6:K64)</f>
        <v>139548</v>
      </c>
      <c r="L65" s="43">
        <f t="shared" ref="L65" si="9">SUM(L6:L64)</f>
        <v>129722</v>
      </c>
      <c r="M65" s="4">
        <f t="shared" ref="M65" si="10">SUM(M6:M64)</f>
        <v>112831</v>
      </c>
      <c r="N65" s="4">
        <f t="shared" ref="N65" si="11">SUM(N6:N64)</f>
        <v>242</v>
      </c>
      <c r="O65" s="4">
        <f t="shared" ref="O65" si="12">SUM(O6:O64)</f>
        <v>129964</v>
      </c>
      <c r="P65" s="54">
        <f t="shared" ref="P65" si="13">SUM(P6:P64)</f>
        <v>128900</v>
      </c>
      <c r="Q65" s="4">
        <f t="shared" ref="Q65" si="14">SUM(Q6:Q64)</f>
        <v>110411</v>
      </c>
      <c r="R65" s="4">
        <f t="shared" ref="R65" si="15">SUM(R6:R64)</f>
        <v>226</v>
      </c>
      <c r="S65" s="55">
        <f t="shared" ref="S65" si="16">SUM(S6:S64)</f>
        <v>129126</v>
      </c>
      <c r="T65" s="43">
        <f t="shared" ref="T65" si="17">SUM(T6:T64)</f>
        <v>120789</v>
      </c>
      <c r="U65" s="4">
        <f t="shared" ref="U65" si="18">SUM(U6:U64)</f>
        <v>103338</v>
      </c>
      <c r="V65" s="4">
        <f t="shared" ref="V65" si="19">SUM(V6:V64)</f>
        <v>229</v>
      </c>
      <c r="W65" s="4">
        <f t="shared" ref="W65" si="20">SUM(W6:W64)</f>
        <v>121018</v>
      </c>
      <c r="X65" s="3"/>
    </row>
    <row r="67" spans="2:24" x14ac:dyDescent="0.15">
      <c r="D67" s="1" t="s">
        <v>104</v>
      </c>
      <c r="E67" s="1"/>
    </row>
    <row r="68" spans="2:24" x14ac:dyDescent="0.15">
      <c r="D68" s="1" t="s">
        <v>89</v>
      </c>
      <c r="E68" s="1"/>
    </row>
    <row r="69" spans="2:24" x14ac:dyDescent="0.15">
      <c r="D69" s="1" t="s">
        <v>90</v>
      </c>
      <c r="E69" s="1"/>
    </row>
    <row r="70" spans="2:24" x14ac:dyDescent="0.15">
      <c r="D70" s="1" t="s">
        <v>91</v>
      </c>
      <c r="E70" s="1"/>
    </row>
    <row r="71" spans="2:24" x14ac:dyDescent="0.15">
      <c r="D71" s="1"/>
      <c r="E71" s="1" t="s">
        <v>77</v>
      </c>
    </row>
    <row r="72" spans="2:24" x14ac:dyDescent="0.15">
      <c r="D72" s="1"/>
      <c r="E72" s="1" t="s">
        <v>78</v>
      </c>
    </row>
    <row r="73" spans="2:24" x14ac:dyDescent="0.15">
      <c r="D73" s="1"/>
      <c r="E73" s="1" t="s">
        <v>79</v>
      </c>
    </row>
    <row r="74" spans="2:24" x14ac:dyDescent="0.15">
      <c r="D74" s="1"/>
      <c r="E74" s="1" t="s">
        <v>80</v>
      </c>
    </row>
    <row r="75" spans="2:24" x14ac:dyDescent="0.15">
      <c r="D75" s="1"/>
      <c r="E75" s="1" t="s">
        <v>73</v>
      </c>
    </row>
    <row r="76" spans="2:24" x14ac:dyDescent="0.15">
      <c r="D76" s="1"/>
      <c r="E76" s="1" t="s">
        <v>81</v>
      </c>
    </row>
    <row r="77" spans="2:24" x14ac:dyDescent="0.15">
      <c r="D77" s="1"/>
      <c r="E77" s="1" t="s">
        <v>82</v>
      </c>
    </row>
    <row r="78" spans="2:24" x14ac:dyDescent="0.15">
      <c r="D78" s="1"/>
      <c r="E78" s="1" t="s">
        <v>74</v>
      </c>
    </row>
    <row r="79" spans="2:24" x14ac:dyDescent="0.15">
      <c r="D79" s="1"/>
      <c r="E79" s="1" t="s">
        <v>75</v>
      </c>
    </row>
    <row r="80" spans="2:24" x14ac:dyDescent="0.15">
      <c r="D80" s="1"/>
      <c r="E80" s="1" t="s">
        <v>83</v>
      </c>
    </row>
    <row r="81" spans="4:5" x14ac:dyDescent="0.15">
      <c r="D81" s="1"/>
      <c r="E81" s="1" t="s">
        <v>84</v>
      </c>
    </row>
    <row r="82" spans="4:5" x14ac:dyDescent="0.15">
      <c r="D82" s="1"/>
      <c r="E82" s="1" t="s">
        <v>85</v>
      </c>
    </row>
    <row r="83" spans="4:5" x14ac:dyDescent="0.15">
      <c r="D83" s="1"/>
      <c r="E83" s="1" t="s">
        <v>86</v>
      </c>
    </row>
    <row r="84" spans="4:5" x14ac:dyDescent="0.15">
      <c r="D84" s="1"/>
      <c r="E84" s="1" t="s">
        <v>76</v>
      </c>
    </row>
    <row r="85" spans="4:5" x14ac:dyDescent="0.15">
      <c r="D85" s="1" t="s">
        <v>92</v>
      </c>
      <c r="E85" s="1"/>
    </row>
    <row r="86" spans="4:5" x14ac:dyDescent="0.15">
      <c r="D86" s="1" t="s">
        <v>93</v>
      </c>
      <c r="E86" s="1"/>
    </row>
    <row r="87" spans="4:5" x14ac:dyDescent="0.15">
      <c r="D87" s="1" t="s">
        <v>94</v>
      </c>
      <c r="E87" s="1"/>
    </row>
    <row r="88" spans="4:5" x14ac:dyDescent="0.15">
      <c r="D88" s="1" t="s">
        <v>95</v>
      </c>
      <c r="E88" s="1"/>
    </row>
    <row r="89" spans="4:5" x14ac:dyDescent="0.15">
      <c r="D89" s="1" t="s">
        <v>96</v>
      </c>
      <c r="E89" s="1"/>
    </row>
    <row r="90" spans="4:5" x14ac:dyDescent="0.15">
      <c r="D90" s="1" t="s">
        <v>97</v>
      </c>
      <c r="E90" s="1"/>
    </row>
    <row r="91" spans="4:5" x14ac:dyDescent="0.15">
      <c r="D91" s="1" t="s">
        <v>98</v>
      </c>
      <c r="E91" s="1"/>
    </row>
    <row r="92" spans="4:5" x14ac:dyDescent="0.15">
      <c r="D92" s="1" t="s">
        <v>99</v>
      </c>
      <c r="E92" s="1"/>
    </row>
    <row r="93" spans="4:5" x14ac:dyDescent="0.15">
      <c r="D93" s="1" t="s">
        <v>102</v>
      </c>
      <c r="E93" s="1"/>
    </row>
    <row r="94" spans="4:5" x14ac:dyDescent="0.15">
      <c r="D94" s="1" t="s">
        <v>100</v>
      </c>
      <c r="E94" s="1"/>
    </row>
    <row r="95" spans="4:5" x14ac:dyDescent="0.15">
      <c r="D95" s="1" t="s">
        <v>101</v>
      </c>
      <c r="E95" s="1"/>
    </row>
    <row r="96" spans="4:5" x14ac:dyDescent="0.15">
      <c r="D96" s="1" t="s">
        <v>87</v>
      </c>
      <c r="E96" s="1"/>
    </row>
    <row r="97" spans="4:5" x14ac:dyDescent="0.15">
      <c r="D97" s="1" t="s">
        <v>88</v>
      </c>
      <c r="E97" s="1"/>
    </row>
    <row r="98" spans="4:5" x14ac:dyDescent="0.15">
      <c r="D98" s="1" t="s">
        <v>71</v>
      </c>
      <c r="E98" s="1"/>
    </row>
    <row r="99" spans="4:5" x14ac:dyDescent="0.15">
      <c r="D99" s="1" t="s">
        <v>72</v>
      </c>
      <c r="E99" s="1"/>
    </row>
  </sheetData>
  <mergeCells count="7">
    <mergeCell ref="B3:B5"/>
    <mergeCell ref="C3:C5"/>
    <mergeCell ref="T3:W3"/>
    <mergeCell ref="P3:S3"/>
    <mergeCell ref="L3:O3"/>
    <mergeCell ref="H3:K3"/>
    <mergeCell ref="D3:G3"/>
  </mergeCells>
  <phoneticPr fontId="7"/>
  <pageMargins left="0.23622047244094491" right="0.23622047244094491" top="0.74803149606299213" bottom="0.74803149606299213" header="0.31496062992125984" footer="0.31496062992125984"/>
  <pageSetup paperSize="9" scale="72" fitToWidth="0" orientation="portrait" r:id="rId1"/>
  <colBreaks count="1" manualBreakCount="1">
    <brk id="15" max="9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2018-11-30T05:19:00Z</dcterms:created>
  <dcterms:modified xsi:type="dcterms:W3CDTF">2020-05-23T06:46:12Z</dcterms:modified>
</cp:coreProperties>
</file>