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17ED07E4-AD7A-4D61-85D0-FFE1AAC3EAAD}" xr6:coauthVersionLast="47" xr6:coauthVersionMax="47" xr10:uidLastSave="{00000000-0000-0000-0000-000000000000}"/>
  <bookViews>
    <workbookView xWindow="-108" yWindow="-108" windowWidth="23256" windowHeight="12456" xr2:uid="{00000000-000D-0000-FFFF-FFFF00000000}"/>
  </bookViews>
  <sheets>
    <sheet name="１号_特簡（A）" sheetId="6" r:id="rId1"/>
  </sheets>
  <definedNames>
    <definedName name="_xlnm.Print_Area" localSheetId="0">'１号_特簡（A）'!$A$1:$I$49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B30" i="6"/>
  <c r="B16" i="6"/>
  <c r="B10" i="6"/>
  <c r="B9" i="6"/>
  <c r="B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32E98C60-5C53-4DD9-9EB7-FECDBB8A1F4B}">
      <text>
        <r>
          <rPr>
            <sz val="12"/>
            <color indexed="81"/>
            <rFont val="MS P ゴシック"/>
            <family val="3"/>
            <charset val="128"/>
          </rPr>
          <t>「解体」の場合
とび・土工・コンクリート及び解体</t>
        </r>
      </text>
    </comment>
    <comment ref="B9" authorId="0" shapeId="0" xr:uid="{C90039A4-4DED-424E-B529-7E7DEBBBC8CE}">
      <text>
        <r>
          <rPr>
            <sz val="12"/>
            <color indexed="81"/>
            <rFont val="MS P ゴシック"/>
            <family val="3"/>
            <charset val="128"/>
          </rPr>
          <t>「解体」の場合
とび・土工・コンクリート及び解体</t>
        </r>
      </text>
    </comment>
    <comment ref="C9" authorId="0" shapeId="0" xr:uid="{A0F15B10-DE48-4BBF-95D4-1A74CCE15F24}">
      <text>
        <r>
          <rPr>
            <b/>
            <sz val="12"/>
            <color indexed="81"/>
            <rFont val="MS P ゴシック"/>
            <family val="3"/>
            <charset val="128"/>
          </rPr>
          <t>記入例
・令和</t>
        </r>
        <r>
          <rPr>
            <b/>
            <u/>
            <sz val="12"/>
            <color indexed="81"/>
            <rFont val="MS P ゴシック"/>
            <family val="3"/>
            <charset val="128"/>
          </rPr>
          <t>　元　</t>
        </r>
        <r>
          <rPr>
            <b/>
            <sz val="12"/>
            <color indexed="81"/>
            <rFont val="MS P ゴシック"/>
            <family val="3"/>
            <charset val="128"/>
          </rPr>
          <t>年度優良工事表彰対象工事あり
　（平成</t>
        </r>
        <r>
          <rPr>
            <b/>
            <u/>
            <sz val="12"/>
            <color indexed="81"/>
            <rFont val="MS P ゴシック"/>
            <family val="3"/>
            <charset val="128"/>
          </rPr>
          <t>　３０　</t>
        </r>
        <r>
          <rPr>
            <b/>
            <sz val="12"/>
            <color indexed="81"/>
            <rFont val="MS P ゴシック"/>
            <family val="3"/>
            <charset val="128"/>
          </rPr>
          <t>年度完成工事）
　　　　　　又は
・平成</t>
        </r>
        <r>
          <rPr>
            <b/>
            <u/>
            <sz val="12"/>
            <color indexed="81"/>
            <rFont val="MS P ゴシック"/>
            <family val="3"/>
            <charset val="128"/>
          </rPr>
          <t>　３０　</t>
        </r>
        <r>
          <rPr>
            <b/>
            <sz val="12"/>
            <color indexed="81"/>
            <rFont val="MS P ゴシック"/>
            <family val="3"/>
            <charset val="128"/>
          </rPr>
          <t>年度優良工事表彰対象工事あり
　（平成</t>
        </r>
        <r>
          <rPr>
            <b/>
            <u/>
            <sz val="12"/>
            <color indexed="81"/>
            <rFont val="MS P ゴシック"/>
            <family val="3"/>
            <charset val="128"/>
          </rPr>
          <t>　２９　</t>
        </r>
        <r>
          <rPr>
            <b/>
            <sz val="12"/>
            <color indexed="81"/>
            <rFont val="MS P ゴシック"/>
            <family val="3"/>
            <charset val="128"/>
          </rPr>
          <t>年度完成工事）</t>
        </r>
      </text>
    </comment>
    <comment ref="C10" authorId="0" shapeId="0" xr:uid="{6D7B8ACB-16F5-4B79-833B-B4AC219AC383}">
      <text>
        <r>
          <rPr>
            <b/>
            <sz val="12"/>
            <color indexed="81"/>
            <rFont val="MS P ゴシック"/>
            <family val="3"/>
            <charset val="128"/>
          </rPr>
          <t>記入例
・令和</t>
        </r>
        <r>
          <rPr>
            <b/>
            <u/>
            <sz val="12"/>
            <color indexed="81"/>
            <rFont val="MS P ゴシック"/>
            <family val="3"/>
            <charset val="128"/>
          </rPr>
          <t>　６　</t>
        </r>
        <r>
          <rPr>
            <b/>
            <sz val="12"/>
            <color indexed="81"/>
            <rFont val="MS P ゴシック"/>
            <family val="3"/>
            <charset val="128"/>
          </rPr>
          <t>年度難工事功労表彰工事あり
　（令和</t>
        </r>
        <r>
          <rPr>
            <b/>
            <u/>
            <sz val="12"/>
            <color indexed="81"/>
            <rFont val="MS P ゴシック"/>
            <family val="3"/>
            <charset val="128"/>
          </rPr>
          <t>　５　</t>
        </r>
        <r>
          <rPr>
            <b/>
            <sz val="12"/>
            <color indexed="81"/>
            <rFont val="MS P ゴシック"/>
            <family val="3"/>
            <charset val="128"/>
          </rPr>
          <t xml:space="preserve">年度完成工事）
</t>
        </r>
      </text>
    </comment>
    <comment ref="B16" authorId="0" shapeId="0" xr:uid="{B6878FCB-5051-488D-AAEA-0E9F894247F0}">
      <text>
        <r>
          <rPr>
            <sz val="12"/>
            <color indexed="81"/>
            <rFont val="MS P ゴシック"/>
            <family val="3"/>
            <charset val="128"/>
          </rPr>
          <t>「解体」の場合
とび・土工・コンクリート及び解体</t>
        </r>
      </text>
    </comment>
    <comment ref="B30" authorId="0" shapeId="0" xr:uid="{5D396F3E-E475-46EF-B473-0B8CA254551B}">
      <text>
        <r>
          <rPr>
            <sz val="12"/>
            <color indexed="81"/>
            <rFont val="MS P ゴシック"/>
            <family val="3"/>
            <charset val="128"/>
          </rPr>
          <t>「解体」の場合
とび・土工・コンクリート及び解体</t>
        </r>
      </text>
    </comment>
  </commentList>
</comments>
</file>

<file path=xl/sharedStrings.xml><?xml version="1.0" encoding="utf-8"?>
<sst xmlns="http://schemas.openxmlformats.org/spreadsheetml/2006/main" count="144" uniqueCount="101">
  <si>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</si>
  <si>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</si>
  <si>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</si>
  <si>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</si>
  <si>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</si>
  <si>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</si>
  <si>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</si>
  <si>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</si>
  <si>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</si>
  <si>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</si>
  <si>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</si>
  <si>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</si>
  <si>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</si>
  <si>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配置予定技術者の能力</t>
    <rPh sb="0" eb="2">
      <t>ハイチ</t>
    </rPh>
    <rPh sb="2" eb="4">
      <t>ヨテイ</t>
    </rPh>
    <rPh sb="4" eb="6">
      <t>ギジュツ</t>
    </rPh>
    <rPh sb="6" eb="7">
      <t>シャ</t>
    </rPh>
    <rPh sb="8" eb="10">
      <t>ノウリョク</t>
    </rPh>
    <phoneticPr fontId="1"/>
  </si>
  <si>
    <t>主任（監理）技術者資格</t>
    <rPh sb="0" eb="2">
      <t>シュニン</t>
    </rPh>
    <rPh sb="3" eb="5">
      <t>カンリ</t>
    </rPh>
    <rPh sb="6" eb="9">
      <t>ギジュツシャ</t>
    </rPh>
    <rPh sb="9" eb="11">
      <t>シカク</t>
    </rPh>
    <phoneticPr fontId="1"/>
  </si>
  <si>
    <t>過去１０年間の同種工事の施工経験</t>
    <rPh sb="0" eb="2">
      <t>カコ</t>
    </rPh>
    <rPh sb="4" eb="6">
      <t>ネンカン</t>
    </rPh>
    <rPh sb="7" eb="9">
      <t>ドウシュ</t>
    </rPh>
    <rPh sb="9" eb="11">
      <t>コウジ</t>
    </rPh>
    <rPh sb="12" eb="14">
      <t>セコウ</t>
    </rPh>
    <rPh sb="14" eb="16">
      <t>ケイケン</t>
    </rPh>
    <phoneticPr fontId="1"/>
  </si>
  <si>
    <t>継続教育(CPD)の取り組み状況</t>
    <rPh sb="0" eb="2">
      <t>ケイゾク</t>
    </rPh>
    <rPh sb="2" eb="4">
      <t>キョウイク</t>
    </rPh>
    <rPh sb="10" eb="11">
      <t>ト</t>
    </rPh>
    <rPh sb="12" eb="13">
      <t>ク</t>
    </rPh>
    <rPh sb="14" eb="16">
      <t>ジョウキョウ</t>
    </rPh>
    <phoneticPr fontId="1"/>
  </si>
  <si>
    <t>地域精通度</t>
    <rPh sb="0" eb="2">
      <t>チイキ</t>
    </rPh>
    <rPh sb="2" eb="4">
      <t>セイツウ</t>
    </rPh>
    <rPh sb="4" eb="5">
      <t>ド</t>
    </rPh>
    <phoneticPr fontId="1"/>
  </si>
  <si>
    <t>地域貢献度</t>
    <rPh sb="0" eb="2">
      <t>チイキ</t>
    </rPh>
    <rPh sb="2" eb="5">
      <t>コウケンド</t>
    </rPh>
    <phoneticPr fontId="1"/>
  </si>
  <si>
    <t>業務細目協定の締結
                         あり</t>
    <rPh sb="0" eb="2">
      <t>ギョウム</t>
    </rPh>
    <rPh sb="2" eb="4">
      <t>サイモク</t>
    </rPh>
    <rPh sb="4" eb="6">
      <t>キョウテイ</t>
    </rPh>
    <rPh sb="7" eb="9">
      <t>テイケツ</t>
    </rPh>
    <phoneticPr fontId="1"/>
  </si>
  <si>
    <t>県との基本協定のみ
　　　　　　　　締結あり</t>
    <rPh sb="0" eb="1">
      <t>ケン</t>
    </rPh>
    <rPh sb="3" eb="5">
      <t>キホン</t>
    </rPh>
    <rPh sb="5" eb="7">
      <t>キョウテイ</t>
    </rPh>
    <rPh sb="18" eb="20">
      <t>テイケツ</t>
    </rPh>
    <phoneticPr fontId="1"/>
  </si>
  <si>
    <t>県産品の活用</t>
    <rPh sb="0" eb="1">
      <t>アガタ</t>
    </rPh>
    <rPh sb="1" eb="2">
      <t>サン</t>
    </rPh>
    <rPh sb="2" eb="3">
      <t>ヒン</t>
    </rPh>
    <rPh sb="4" eb="6">
      <t>カツヨウ</t>
    </rPh>
    <phoneticPr fontId="1"/>
  </si>
  <si>
    <t>該当なし</t>
    <rPh sb="0" eb="2">
      <t>ガイトウ</t>
    </rPh>
    <phoneticPr fontId="1"/>
  </si>
  <si>
    <t>○○</t>
  </si>
  <si>
    <t>なし</t>
    <phoneticPr fontId="1"/>
  </si>
  <si>
    <t>あり</t>
    <phoneticPr fontId="1"/>
  </si>
  <si>
    <t>その他の実績
又は実績なし</t>
    <rPh sb="7" eb="8">
      <t>マタ</t>
    </rPh>
    <rPh sb="9" eb="11">
      <t>ジッセキ</t>
    </rPh>
    <phoneticPr fontId="1"/>
  </si>
  <si>
    <t>千葉県内在住の
障害者雇用実績</t>
    <rPh sb="13" eb="15">
      <t>ジッセキ</t>
    </rPh>
    <phoneticPr fontId="1"/>
  </si>
  <si>
    <t>千葉県内在住の
高年齢者雇用実績</t>
    <rPh sb="14" eb="16">
      <t>ジッセキ</t>
    </rPh>
    <phoneticPr fontId="1"/>
  </si>
  <si>
    <t>千葉県内在住の
女性雇用実績</t>
    <rPh sb="12" eb="14">
      <t>ジッセキ</t>
    </rPh>
    <phoneticPr fontId="1"/>
  </si>
  <si>
    <t>「地震・風水害・その他の災害応急対策に関する業務基本協定」</t>
    <rPh sb="1" eb="3">
      <t>ジシン</t>
    </rPh>
    <rPh sb="4" eb="7">
      <t>フウスイガイ</t>
    </rPh>
    <rPh sb="10" eb="11">
      <t>タ</t>
    </rPh>
    <rPh sb="12" eb="14">
      <t>サイガイ</t>
    </rPh>
    <rPh sb="14" eb="16">
      <t>オウキュウ</t>
    </rPh>
    <rPh sb="16" eb="18">
      <t>タイサク</t>
    </rPh>
    <rPh sb="19" eb="20">
      <t>カン</t>
    </rPh>
    <rPh sb="22" eb="24">
      <t>ギョウム</t>
    </rPh>
    <rPh sb="24" eb="26">
      <t>キホン</t>
    </rPh>
    <rPh sb="26" eb="28">
      <t>キョウテイ</t>
    </rPh>
    <phoneticPr fontId="1"/>
  </si>
  <si>
    <t>国・県等の実績</t>
    <phoneticPr fontId="1"/>
  </si>
  <si>
    <t>市町村等の実績</t>
    <phoneticPr fontId="1"/>
  </si>
  <si>
    <t>80点以上の実績あり</t>
    <phoneticPr fontId="1"/>
  </si>
  <si>
    <t>若手技術者・女性技術者の配置</t>
    <rPh sb="0" eb="2">
      <t>ワカテ</t>
    </rPh>
    <rPh sb="2" eb="5">
      <t>ギジュツシャ</t>
    </rPh>
    <rPh sb="6" eb="8">
      <t>ジョセイ</t>
    </rPh>
    <rPh sb="8" eb="11">
      <t>ギジュツシャ</t>
    </rPh>
    <rPh sb="12" eb="14">
      <t>ハイチ</t>
    </rPh>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</si>
  <si>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</si>
  <si>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</si>
  <si>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工種：</t>
    <rPh sb="0" eb="2">
      <t>コウシュ</t>
    </rPh>
    <phoneticPr fontId="1"/>
  </si>
  <si>
    <t>＝　（　　　   　　　　）</t>
    <phoneticPr fontId="1"/>
  </si>
  <si>
    <t>県内企業の活用</t>
    <rPh sb="0" eb="2">
      <t>ケンナイ</t>
    </rPh>
    <rPh sb="2" eb="4">
      <t>キギョウ</t>
    </rPh>
    <rPh sb="5" eb="7">
      <t>カツヨウ</t>
    </rPh>
    <phoneticPr fontId="1"/>
  </si>
  <si>
    <t>自由項目</t>
    <rPh sb="0" eb="2">
      <t>ジユウ</t>
    </rPh>
    <rPh sb="2" eb="4">
      <t>コウモク</t>
    </rPh>
    <phoneticPr fontId="1"/>
  </si>
  <si>
    <t>過去２年間の災害活動実績の有無</t>
    <rPh sb="6" eb="8">
      <t>サイガイ</t>
    </rPh>
    <rPh sb="8" eb="10">
      <t>カツドウ</t>
    </rPh>
    <rPh sb="10" eb="12">
      <t>ジッセキ</t>
    </rPh>
    <rPh sb="13" eb="15">
      <t>ウム</t>
    </rPh>
    <phoneticPr fontId="1"/>
  </si>
  <si>
    <t>会社名：</t>
    <phoneticPr fontId="1"/>
  </si>
  <si>
    <t>県内企業である</t>
    <rPh sb="0" eb="2">
      <t>ケンナイ</t>
    </rPh>
    <rPh sb="2" eb="4">
      <t>キギョウ</t>
    </rPh>
    <phoneticPr fontId="1"/>
  </si>
  <si>
    <t>千葉県が管理する公共施設での
地域美化活動のボランティア実績</t>
    <rPh sb="0" eb="3">
      <t>チバケン</t>
    </rPh>
    <rPh sb="4" eb="6">
      <t>カンリ</t>
    </rPh>
    <rPh sb="8" eb="10">
      <t>コウキョウ</t>
    </rPh>
    <rPh sb="10" eb="12">
      <t>シセツ</t>
    </rPh>
    <phoneticPr fontId="1"/>
  </si>
  <si>
    <t>２　工種○○は、資格要件で設定した工種とする。（工事名の下、プルダウンメニューで選択）</t>
    <rPh sb="2" eb="4">
      <t>コウシュ</t>
    </rPh>
    <rPh sb="8" eb="10">
      <t>シカク</t>
    </rPh>
    <rPh sb="10" eb="12">
      <t>ヨウケン</t>
    </rPh>
    <rPh sb="13" eb="15">
      <t>セッテイ</t>
    </rPh>
    <rPh sb="17" eb="18">
      <t>コウ</t>
    </rPh>
    <rPh sb="18" eb="19">
      <t>シュ</t>
    </rPh>
    <rPh sb="24" eb="27">
      <t>コウジメイ</t>
    </rPh>
    <rPh sb="28" eb="29">
      <t>シタ</t>
    </rPh>
    <rPh sb="40" eb="42">
      <t>センタク</t>
    </rPh>
    <phoneticPr fontId="1"/>
  </si>
  <si>
    <t>その他</t>
    <rPh sb="2" eb="3">
      <t>タ</t>
    </rPh>
    <phoneticPr fontId="1"/>
  </si>
  <si>
    <t>活動実績あり</t>
    <rPh sb="0" eb="2">
      <t>カツドウ</t>
    </rPh>
    <rPh sb="2" eb="4">
      <t>ジッセキ</t>
    </rPh>
    <phoneticPr fontId="1"/>
  </si>
  <si>
    <t>様式第７号　若手技術者・女性技術者の配置</t>
    <rPh sb="6" eb="8">
      <t>ワカテ</t>
    </rPh>
    <rPh sb="8" eb="11">
      <t>ギジュツシャ</t>
    </rPh>
    <rPh sb="12" eb="14">
      <t>ジョセイ</t>
    </rPh>
    <rPh sb="14" eb="17">
      <t>ギジュツシャ</t>
    </rPh>
    <rPh sb="18" eb="20">
      <t>ハイチ</t>
    </rPh>
    <phoneticPr fontId="1"/>
  </si>
  <si>
    <t>様式第８号　継続教育(CPD)の取得状況</t>
    <rPh sb="0" eb="2">
      <t>ヨウシキ</t>
    </rPh>
    <rPh sb="2" eb="3">
      <t>ダイ</t>
    </rPh>
    <rPh sb="4" eb="5">
      <t>ゴウ</t>
    </rPh>
    <rPh sb="6" eb="8">
      <t>ケイゾク</t>
    </rPh>
    <rPh sb="8" eb="10">
      <t>キョウイク</t>
    </rPh>
    <rPh sb="16" eb="18">
      <t>シュトク</t>
    </rPh>
    <rPh sb="18" eb="20">
      <t>ジョウキョウ</t>
    </rPh>
    <phoneticPr fontId="1"/>
  </si>
  <si>
    <t>様式第９号　当該管内での施工実績</t>
    <rPh sb="0" eb="2">
      <t>ヨウシキ</t>
    </rPh>
    <rPh sb="2" eb="3">
      <t>ダイ</t>
    </rPh>
    <rPh sb="4" eb="5">
      <t>ゴウ</t>
    </rPh>
    <rPh sb="6" eb="8">
      <t>トウガイ</t>
    </rPh>
    <rPh sb="8" eb="10">
      <t>カンナイ</t>
    </rPh>
    <rPh sb="12" eb="14">
      <t>セコウ</t>
    </rPh>
    <rPh sb="14" eb="16">
      <t>ジッセキ</t>
    </rPh>
    <phoneticPr fontId="1"/>
  </si>
  <si>
    <t>様式第１０号　地震・風水害・その他の災害応急対策に関する協定</t>
    <rPh sb="0" eb="2">
      <t>ヨウシキ</t>
    </rPh>
    <rPh sb="2" eb="3">
      <t>ダイ</t>
    </rPh>
    <rPh sb="5" eb="6">
      <t>ゴウ</t>
    </rPh>
    <rPh sb="7" eb="9">
      <t>ジシン</t>
    </rPh>
    <rPh sb="10" eb="13">
      <t>フウスイガイ</t>
    </rPh>
    <rPh sb="16" eb="17">
      <t>タ</t>
    </rPh>
    <rPh sb="18" eb="20">
      <t>サイガイ</t>
    </rPh>
    <rPh sb="20" eb="22">
      <t>オウキュウ</t>
    </rPh>
    <rPh sb="22" eb="24">
      <t>タイサク</t>
    </rPh>
    <rPh sb="25" eb="26">
      <t>カン</t>
    </rPh>
    <rPh sb="28" eb="30">
      <t>キョウテイ</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</si>
  <si>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</si>
  <si>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ICT活用工事の実施</t>
    <rPh sb="3" eb="5">
      <t>カツヨウ</t>
    </rPh>
    <rPh sb="5" eb="7">
      <t>コウジ</t>
    </rPh>
    <rPh sb="8" eb="10">
      <t>ジッシ</t>
    </rPh>
    <phoneticPr fontId="1"/>
  </si>
  <si>
    <t>活用あり</t>
    <phoneticPr fontId="1"/>
  </si>
  <si>
    <t>登録基幹技能者の配置</t>
    <phoneticPr fontId="1"/>
  </si>
  <si>
    <t>様式第４号</t>
    <phoneticPr fontId="1"/>
  </si>
  <si>
    <t>災害時の基礎的事業継続力（ＢＣＰ）の認定</t>
    <phoneticPr fontId="1"/>
  </si>
  <si>
    <t>様式第１１号　関東地方整備局長が発行する認定証の写し</t>
    <rPh sb="20" eb="23">
      <t>ニンテイショウ</t>
    </rPh>
    <rPh sb="24" eb="25">
      <t>ウツ</t>
    </rPh>
    <phoneticPr fontId="1"/>
  </si>
  <si>
    <t>△△△</t>
    <phoneticPr fontId="1"/>
  </si>
  <si>
    <t>□□□</t>
    <phoneticPr fontId="1"/>
  </si>
  <si>
    <t>様式第１３号　県産品活用計画書</t>
    <rPh sb="0" eb="2">
      <t>ヨウシキ</t>
    </rPh>
    <rPh sb="2" eb="3">
      <t>ダイ</t>
    </rPh>
    <rPh sb="5" eb="6">
      <t>ゴウ</t>
    </rPh>
    <rPh sb="7" eb="8">
      <t>アガタ</t>
    </rPh>
    <rPh sb="8" eb="9">
      <t>サン</t>
    </rPh>
    <rPh sb="9" eb="10">
      <t>ヒン</t>
    </rPh>
    <rPh sb="10" eb="12">
      <t>カツヨウ</t>
    </rPh>
    <rPh sb="12" eb="15">
      <t>ケイカクショ</t>
    </rPh>
    <phoneticPr fontId="1"/>
  </si>
  <si>
    <t>様式第１４号　　地域美化活動のボランティア実績
様式第１５号　　障害者雇用促進
様式第１６号　　高年齢者雇用促進
様式第１７号　　女性雇用促進
（いずれか1件に該当すればよい。
「あり」として申請する項目の様式のみ、添付資料とともに提出）</t>
    <rPh sb="0" eb="2">
      <t>ヨウシキ</t>
    </rPh>
    <rPh sb="2" eb="3">
      <t>ダイ</t>
    </rPh>
    <rPh sb="5" eb="6">
      <t>ゴウ</t>
    </rPh>
    <rPh sb="8" eb="10">
      <t>チイキ</t>
    </rPh>
    <rPh sb="10" eb="12">
      <t>ビカ</t>
    </rPh>
    <rPh sb="12" eb="14">
      <t>カツドウ</t>
    </rPh>
    <rPh sb="21" eb="23">
      <t>ジッセキ</t>
    </rPh>
    <rPh sb="24" eb="26">
      <t>ヨウシキ</t>
    </rPh>
    <rPh sb="26" eb="27">
      <t>ダイ</t>
    </rPh>
    <rPh sb="29" eb="30">
      <t>ゴウ</t>
    </rPh>
    <rPh sb="32" eb="35">
      <t>ショウガイシャ</t>
    </rPh>
    <rPh sb="35" eb="37">
      <t>コヨウ</t>
    </rPh>
    <rPh sb="37" eb="39">
      <t>ソクシン</t>
    </rPh>
    <rPh sb="40" eb="42">
      <t>ヨウシキ</t>
    </rPh>
    <rPh sb="42" eb="43">
      <t>ダイ</t>
    </rPh>
    <rPh sb="45" eb="46">
      <t>ゴウ</t>
    </rPh>
    <rPh sb="48" eb="52">
      <t>コウネンレイシャ</t>
    </rPh>
    <rPh sb="52" eb="54">
      <t>コヨウ</t>
    </rPh>
    <rPh sb="54" eb="56">
      <t>ソクシン</t>
    </rPh>
    <rPh sb="57" eb="59">
      <t>ヨウシキ</t>
    </rPh>
    <rPh sb="59" eb="60">
      <t>ダイ</t>
    </rPh>
    <rPh sb="62" eb="63">
      <t>ゴウ</t>
    </rPh>
    <rPh sb="65" eb="67">
      <t>ジョセイ</t>
    </rPh>
    <rPh sb="67" eb="69">
      <t>コヨウ</t>
    </rPh>
    <rPh sb="69" eb="71">
      <t>ソクシン</t>
    </rPh>
    <rPh sb="79" eb="80">
      <t>ケン</t>
    </rPh>
    <rPh sb="81" eb="83">
      <t>ガイトウ</t>
    </rPh>
    <rPh sb="97" eb="99">
      <t>シンセイ</t>
    </rPh>
    <rPh sb="101" eb="102">
      <t>コウ</t>
    </rPh>
    <rPh sb="104" eb="106">
      <t>ヨウシキ</t>
    </rPh>
    <rPh sb="109" eb="111">
      <t>テンプ</t>
    </rPh>
    <rPh sb="111" eb="113">
      <t>シリョウ</t>
    </rPh>
    <rPh sb="117" eb="119">
      <t>テイシュツ</t>
    </rPh>
    <phoneticPr fontId="1"/>
  </si>
  <si>
    <t>様式第１８号　災害活動実績</t>
    <rPh sb="7" eb="9">
      <t>サイガイ</t>
    </rPh>
    <rPh sb="9" eb="11">
      <t>カツドウ</t>
    </rPh>
    <rPh sb="11" eb="13">
      <t>ジッセキ</t>
    </rPh>
    <phoneticPr fontId="1"/>
  </si>
  <si>
    <t>【記入における留意事項】</t>
    <rPh sb="1" eb="3">
      <t>キニュウ</t>
    </rPh>
    <rPh sb="7" eb="9">
      <t>リュウイ</t>
    </rPh>
    <rPh sb="9" eb="11">
      <t>ジコウ</t>
    </rPh>
    <phoneticPr fontId="1"/>
  </si>
  <si>
    <t>【特別簡易型（A）】</t>
    <rPh sb="1" eb="3">
      <t>トクベツ</t>
    </rPh>
    <rPh sb="3" eb="6">
      <t>カンイガタ</t>
    </rPh>
    <phoneticPr fontId="1"/>
  </si>
  <si>
    <t>営業拠点（本店）の当該管内における所在地</t>
    <rPh sb="0" eb="2">
      <t>エイギョウ</t>
    </rPh>
    <rPh sb="2" eb="4">
      <t>キョテン</t>
    </rPh>
    <rPh sb="5" eb="7">
      <t>ホンテン</t>
    </rPh>
    <rPh sb="9" eb="11">
      <t>トウガイ</t>
    </rPh>
    <rPh sb="11" eb="13">
      <t>カンナイ</t>
    </rPh>
    <rPh sb="17" eb="20">
      <t>ショザイチ</t>
    </rPh>
    <phoneticPr fontId="1"/>
  </si>
  <si>
    <t>注１）点数について、指名停止、文書注意が2回以上あった場合は、最大減点のみを記載する。</t>
    <rPh sb="0" eb="1">
      <t>チュウ</t>
    </rPh>
    <phoneticPr fontId="1"/>
  </si>
  <si>
    <t>注２）千葉県内での実績を評価項目としている場合は、当該管内を千葉県内と読み替える。</t>
    <rPh sb="0" eb="1">
      <t>チュウ</t>
    </rPh>
    <phoneticPr fontId="1"/>
  </si>
  <si>
    <r>
      <t>平均点</t>
    </r>
    <r>
      <rPr>
        <u/>
        <sz val="14"/>
        <rFont val="ＭＳ Ｐゴシック"/>
        <family val="3"/>
        <charset val="128"/>
      </rPr>
      <t>　　　　　</t>
    </r>
    <r>
      <rPr>
        <sz val="14"/>
        <rFont val="ＭＳ Ｐゴシック"/>
        <family val="3"/>
        <charset val="128"/>
      </rPr>
      <t>点　　　注３）</t>
    </r>
    <rPh sb="0" eb="3">
      <t>ヘイキンテン</t>
    </rPh>
    <rPh sb="8" eb="9">
      <t>テン</t>
    </rPh>
    <rPh sb="12" eb="13">
      <t>チュウ</t>
    </rPh>
    <phoneticPr fontId="1"/>
  </si>
  <si>
    <t>工事成績評定評価を一覧表にして提出（一覧表の様式は自由）　
注７）</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30" eb="31">
      <t>チュウ</t>
    </rPh>
    <phoneticPr fontId="1"/>
  </si>
  <si>
    <r>
      <t>令和</t>
    </r>
    <r>
      <rPr>
        <u/>
        <sz val="13"/>
        <rFont val="ＭＳ Ｐゴシック"/>
        <family val="3"/>
        <charset val="128"/>
      </rPr>
      <t>　　　</t>
    </r>
    <r>
      <rPr>
        <sz val="13"/>
        <rFont val="ＭＳ Ｐゴシック"/>
        <family val="3"/>
        <charset val="128"/>
      </rPr>
      <t>年度優良工事表彰対象工事あり
（令和</t>
    </r>
    <r>
      <rPr>
        <u/>
        <sz val="13"/>
        <rFont val="ＭＳ Ｐゴシック"/>
        <family val="3"/>
        <charset val="128"/>
      </rPr>
      <t>　　　</t>
    </r>
    <r>
      <rPr>
        <sz val="13"/>
        <rFont val="ＭＳ Ｐゴシック"/>
        <family val="3"/>
        <charset val="128"/>
      </rPr>
      <t>年度完成工事）</t>
    </r>
    <rPh sb="0" eb="2">
      <t>レイワ</t>
    </rPh>
    <rPh sb="5" eb="7">
      <t>ネンド</t>
    </rPh>
    <rPh sb="7" eb="9">
      <t>ユウリョウ</t>
    </rPh>
    <rPh sb="9" eb="11">
      <t>コウジ</t>
    </rPh>
    <rPh sb="11" eb="13">
      <t>ヒョウショウ</t>
    </rPh>
    <rPh sb="13" eb="15">
      <t>タイショウ</t>
    </rPh>
    <rPh sb="15" eb="17">
      <t>コウジ</t>
    </rPh>
    <rPh sb="21" eb="23">
      <t>レイワ</t>
    </rPh>
    <rPh sb="26" eb="28">
      <t>ネンド</t>
    </rPh>
    <rPh sb="28" eb="30">
      <t>カンセイ</t>
    </rPh>
    <rPh sb="30" eb="32">
      <t>コウジ</t>
    </rPh>
    <phoneticPr fontId="1"/>
  </si>
  <si>
    <r>
      <t>令和</t>
    </r>
    <r>
      <rPr>
        <u/>
        <sz val="13"/>
        <rFont val="ＭＳ Ｐゴシック"/>
        <family val="3"/>
        <charset val="128"/>
      </rPr>
      <t>　　　</t>
    </r>
    <r>
      <rPr>
        <sz val="13"/>
        <rFont val="ＭＳ Ｐゴシック"/>
        <family val="3"/>
        <charset val="128"/>
      </rPr>
      <t>年度難工事表彰あり
（令和</t>
    </r>
    <r>
      <rPr>
        <u/>
        <sz val="13"/>
        <rFont val="ＭＳ Ｐゴシック"/>
        <family val="3"/>
        <charset val="128"/>
      </rPr>
      <t>　　　</t>
    </r>
    <r>
      <rPr>
        <sz val="13"/>
        <rFont val="ＭＳ Ｐゴシック"/>
        <family val="3"/>
        <charset val="128"/>
      </rPr>
      <t>年度完成工事）</t>
    </r>
    <rPh sb="0" eb="2">
      <t>レイワ</t>
    </rPh>
    <rPh sb="5" eb="7">
      <t>ネンド</t>
    </rPh>
    <rPh sb="7" eb="8">
      <t>ナン</t>
    </rPh>
    <rPh sb="8" eb="10">
      <t>コウジ</t>
    </rPh>
    <rPh sb="10" eb="12">
      <t>ヒョウショウ</t>
    </rPh>
    <rPh sb="16" eb="18">
      <t>レイワ</t>
    </rPh>
    <rPh sb="21" eb="23">
      <t>ネンド</t>
    </rPh>
    <rPh sb="23" eb="25">
      <t>カンセイ</t>
    </rPh>
    <rPh sb="25" eb="27">
      <t>コウジ</t>
    </rPh>
    <phoneticPr fontId="1"/>
  </si>
  <si>
    <t>千葉県所掌工事における過去の不誠実な行為　　　注１）</t>
    <rPh sb="0" eb="3">
      <t>チバケン</t>
    </rPh>
    <rPh sb="3" eb="5">
      <t>ショショウ</t>
    </rPh>
    <rPh sb="5" eb="7">
      <t>コウジ</t>
    </rPh>
    <rPh sb="11" eb="13">
      <t>カコ</t>
    </rPh>
    <rPh sb="14" eb="17">
      <t>フセイジツ</t>
    </rPh>
    <rPh sb="18" eb="20">
      <t>コウイ</t>
    </rPh>
    <rPh sb="23" eb="24">
      <t>チュウ</t>
    </rPh>
    <phoneticPr fontId="1"/>
  </si>
  <si>
    <t>様式第５号　配置予定技術者の資格・工事経験・工事成績
注７）
様式第６号　配置予定技術者の評価対象期間の追加事由
注８）</t>
    <rPh sb="0" eb="2">
      <t>ヨウシキ</t>
    </rPh>
    <rPh sb="2" eb="3">
      <t>ダイ</t>
    </rPh>
    <rPh sb="4" eb="5">
      <t>ゴウ</t>
    </rPh>
    <rPh sb="6" eb="8">
      <t>ハイチ</t>
    </rPh>
    <rPh sb="8" eb="10">
      <t>ヨテイ</t>
    </rPh>
    <rPh sb="10" eb="13">
      <t>ギジュツシャ</t>
    </rPh>
    <rPh sb="14" eb="16">
      <t>シカク</t>
    </rPh>
    <rPh sb="17" eb="19">
      <t>コウジ</t>
    </rPh>
    <rPh sb="19" eb="21">
      <t>ケイケン</t>
    </rPh>
    <rPh sb="22" eb="26">
      <t>コ</t>
    </rPh>
    <rPh sb="27" eb="28">
      <t>チュウ</t>
    </rPh>
    <rPh sb="37" eb="39">
      <t>ハイチ</t>
    </rPh>
    <rPh sb="39" eb="41">
      <t>ヨテイ</t>
    </rPh>
    <rPh sb="41" eb="44">
      <t>ギジュツシャ</t>
    </rPh>
    <rPh sb="45" eb="47">
      <t>ヒョウカ</t>
    </rPh>
    <rPh sb="47" eb="49">
      <t>タイショウ</t>
    </rPh>
    <rPh sb="49" eb="51">
      <t>キカン</t>
    </rPh>
    <rPh sb="52" eb="54">
      <t>ツイカ</t>
    </rPh>
    <rPh sb="54" eb="55">
      <t>ジ</t>
    </rPh>
    <rPh sb="57" eb="58">
      <t>チュウ</t>
    </rPh>
    <phoneticPr fontId="1"/>
  </si>
  <si>
    <t>過去１０年間の当該管内での施工実績　　　　注２）</t>
    <rPh sb="0" eb="2">
      <t>カコ</t>
    </rPh>
    <rPh sb="4" eb="6">
      <t>ネンカン</t>
    </rPh>
    <rPh sb="7" eb="9">
      <t>トウガイ</t>
    </rPh>
    <rPh sb="9" eb="11">
      <t>カンナイ</t>
    </rPh>
    <rPh sb="13" eb="15">
      <t>セコウ</t>
    </rPh>
    <rPh sb="15" eb="17">
      <t>ジッセキ</t>
    </rPh>
    <rPh sb="21" eb="22">
      <t>チュウ</t>
    </rPh>
    <phoneticPr fontId="1"/>
  </si>
  <si>
    <r>
      <rPr>
        <sz val="12"/>
        <rFont val="ＭＳ Ｐゴシック"/>
        <family val="3"/>
        <charset val="128"/>
      </rPr>
      <t>県外企業である　　県内企業が下請負予定金額に占める割合 注３）注６）</t>
    </r>
    <r>
      <rPr>
        <sz val="14"/>
        <rFont val="ＭＳ Ｐゴシック"/>
        <family val="3"/>
        <charset val="128"/>
      </rPr>
      <t xml:space="preserve">
( </t>
    </r>
    <r>
      <rPr>
        <u/>
        <sz val="14"/>
        <rFont val="ＭＳ Ｐゴシック"/>
        <family val="3"/>
        <charset val="128"/>
      </rPr>
      <t xml:space="preserve">             　　　　 　 　   </t>
    </r>
    <r>
      <rPr>
        <sz val="14"/>
        <rFont val="ＭＳ Ｐゴシック"/>
        <family val="3"/>
        <charset val="128"/>
      </rPr>
      <t xml:space="preserve"> ÷</t>
    </r>
    <r>
      <rPr>
        <u/>
        <sz val="14"/>
        <rFont val="ＭＳ Ｐゴシック"/>
        <family val="3"/>
        <charset val="128"/>
      </rPr>
      <t xml:space="preserve">     　　 　  　　　         </t>
    </r>
    <r>
      <rPr>
        <sz val="14"/>
        <rFont val="ＭＳ Ｐゴシック"/>
        <family val="3"/>
        <charset val="128"/>
      </rPr>
      <t xml:space="preserve"> ）×100＝</t>
    </r>
    <r>
      <rPr>
        <u/>
        <sz val="14"/>
        <rFont val="ＭＳ Ｐゴシック"/>
        <family val="3"/>
        <charset val="128"/>
      </rPr>
      <t>　　　</t>
    </r>
    <r>
      <rPr>
        <sz val="14"/>
        <rFont val="ＭＳ Ｐゴシック"/>
        <family val="3"/>
        <charset val="128"/>
      </rPr>
      <t>％</t>
    </r>
    <rPh sb="0" eb="2">
      <t>ケンガイ</t>
    </rPh>
    <rPh sb="2" eb="4">
      <t>キギョウ</t>
    </rPh>
    <rPh sb="9" eb="11">
      <t>ケンナイ</t>
    </rPh>
    <rPh sb="11" eb="13">
      <t>キギョウ</t>
    </rPh>
    <rPh sb="14" eb="15">
      <t>シタ</t>
    </rPh>
    <rPh sb="15" eb="17">
      <t>ウケオイ</t>
    </rPh>
    <rPh sb="17" eb="19">
      <t>ヨテイ</t>
    </rPh>
    <rPh sb="19" eb="21">
      <t>キンガク</t>
    </rPh>
    <rPh sb="22" eb="23">
      <t>シ</t>
    </rPh>
    <rPh sb="25" eb="27">
      <t>ワリアイ</t>
    </rPh>
    <phoneticPr fontId="1"/>
  </si>
  <si>
    <t>様式第１２号　県内企業の活用
注９）</t>
    <rPh sb="0" eb="2">
      <t>ヨウシキ</t>
    </rPh>
    <rPh sb="2" eb="3">
      <t>ダイ</t>
    </rPh>
    <rPh sb="5" eb="6">
      <t>ゴウ</t>
    </rPh>
    <rPh sb="9" eb="11">
      <t>キギョウ</t>
    </rPh>
    <rPh sb="15" eb="16">
      <t>チュウ</t>
    </rPh>
    <phoneticPr fontId="1"/>
  </si>
  <si>
    <t>年間受注額 　注４）　　　÷</t>
    <rPh sb="0" eb="2">
      <t>ネンカン</t>
    </rPh>
    <rPh sb="2" eb="5">
      <t>ジュチュウガク</t>
    </rPh>
    <rPh sb="7" eb="8">
      <t>チュウ</t>
    </rPh>
    <phoneticPr fontId="1"/>
  </si>
  <si>
    <t>　過去２か年度間の
平均受注額　　注５）　</t>
    <rPh sb="1" eb="3">
      <t>カコ</t>
    </rPh>
    <rPh sb="5" eb="6">
      <t>ネン</t>
    </rPh>
    <rPh sb="6" eb="8">
      <t>ドカン</t>
    </rPh>
    <rPh sb="10" eb="12">
      <t>ヘイキン</t>
    </rPh>
    <rPh sb="12" eb="14">
      <t>ジュチュウ</t>
    </rPh>
    <rPh sb="14" eb="15">
      <t>ガク</t>
    </rPh>
    <rPh sb="17" eb="18">
      <t>チュウ</t>
    </rPh>
    <phoneticPr fontId="1"/>
  </si>
  <si>
    <t>手持ち工事量比率　注３）</t>
    <rPh sb="0" eb="1">
      <t>テモ</t>
    </rPh>
    <rPh sb="2" eb="4">
      <t>コウジ</t>
    </rPh>
    <rPh sb="4" eb="5">
      <t>リョウ</t>
    </rPh>
    <rPh sb="5" eb="7">
      <t>ヒリツ</t>
    </rPh>
    <rPh sb="9" eb="10">
      <t>チュウ</t>
    </rPh>
    <phoneticPr fontId="1"/>
  </si>
  <si>
    <t>様式第１９号
契約状況（受注金額）を一覧表にして提出すること（様式は自由）
（CORINSデータ等を添付）
注１０）</t>
    <rPh sb="0" eb="2">
      <t>ヨウシキ</t>
    </rPh>
    <rPh sb="2" eb="3">
      <t>ダイ</t>
    </rPh>
    <rPh sb="5" eb="6">
      <t>ゴウ</t>
    </rPh>
    <rPh sb="7" eb="9">
      <t>ケイヤク</t>
    </rPh>
    <rPh sb="9" eb="11">
      <t>ジョウキョウ</t>
    </rPh>
    <rPh sb="12" eb="14">
      <t>ジュチュウ</t>
    </rPh>
    <rPh sb="14" eb="16">
      <t>キンガク</t>
    </rPh>
    <rPh sb="18" eb="20">
      <t>イチラン</t>
    </rPh>
    <rPh sb="20" eb="21">
      <t>ヒョウ</t>
    </rPh>
    <rPh sb="24" eb="26">
      <t>テイシュツ</t>
    </rPh>
    <rPh sb="31" eb="33">
      <t>ヨウシキ</t>
    </rPh>
    <rPh sb="34" eb="36">
      <t>ジユウ</t>
    </rPh>
    <rPh sb="48" eb="49">
      <t>トウ</t>
    </rPh>
    <rPh sb="50" eb="52">
      <t>テンプ</t>
    </rPh>
    <rPh sb="54" eb="55">
      <t>チュウ</t>
    </rPh>
    <phoneticPr fontId="1"/>
  </si>
  <si>
    <r>
      <t>（</t>
    </r>
    <r>
      <rPr>
        <u/>
        <sz val="14"/>
        <rFont val="ＭＳ Ｐゴシック"/>
        <family val="3"/>
        <charset val="128"/>
      </rPr>
      <t>　　　　　　　　　　　　　　</t>
    </r>
    <r>
      <rPr>
        <sz val="14"/>
        <rFont val="ＭＳ Ｐゴシック"/>
        <family val="3"/>
        <charset val="128"/>
      </rPr>
      <t>円）</t>
    </r>
    <rPh sb="15" eb="16">
      <t>エン</t>
    </rPh>
    <phoneticPr fontId="1"/>
  </si>
  <si>
    <t>注４）年間受注額は、入札公告の日から1年間遡った期間に契約したものを対象とし、500万円以上の工事を対象とする。</t>
    <phoneticPr fontId="1"/>
  </si>
  <si>
    <t>　</t>
    <phoneticPr fontId="1"/>
  </si>
  <si>
    <t>３　申請点数はプルダウンで選択し記入すること。</t>
    <rPh sb="2" eb="6">
      <t>シンセイテンスウ</t>
    </rPh>
    <rPh sb="13" eb="15">
      <t>センタク</t>
    </rPh>
    <rPh sb="16" eb="18">
      <t>キニュウ</t>
    </rPh>
    <phoneticPr fontId="1"/>
  </si>
  <si>
    <t>４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</si>
  <si>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５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</si>
  <si>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６　区分で「その他の実績又は実績なし」、「点数なし」、「なし」又は「該当なし」を選択し、申請点数が０点になる場合は、各様式・添付資料は提出しなくてよい。</t>
    <phoneticPr fontId="1"/>
  </si>
  <si>
    <t>７　 発注案件に応じて自由項目設定で評価項目が追加されている場合は、適宜、項目を追加する。</t>
    <phoneticPr fontId="1"/>
  </si>
  <si>
    <t>８　一抜け方式入札において、様式第１２号（県内企業の活用）の申請点数が工事毎に変わる場合は、本書は参加を希望するすべての工事分を作成すること。</t>
    <phoneticPr fontId="1"/>
  </si>
  <si>
    <t>注３）小数点２位以下を切り捨てとする。</t>
    <rPh sb="0" eb="1">
      <t>チュウ</t>
    </rPh>
    <phoneticPr fontId="1"/>
  </si>
  <si>
    <t>注５）過去２か年度間の平均受注額は、500万円以上の工事を対象とする。</t>
    <phoneticPr fontId="1"/>
  </si>
  <si>
    <t>注６）（県内企業下請負予定金額合計÷下請負予定金額合計）　×　100　により算出する。（様式第１２号を参照のこと）</t>
    <rPh sb="0" eb="1">
      <t>チュウ</t>
    </rPh>
    <rPh sb="4" eb="6">
      <t>ケンナイ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rPh sb="44" eb="46">
      <t>ヨウシキ</t>
    </rPh>
    <rPh sb="46" eb="47">
      <t>ダイ</t>
    </rPh>
    <rPh sb="49" eb="50">
      <t>ゴウ</t>
    </rPh>
    <rPh sb="51" eb="53">
      <t>サンショウ</t>
    </rPh>
    <phoneticPr fontId="1"/>
  </si>
  <si>
    <t>注７）工事成績の対象は単年度工事のみだけではなく、複数年度にまたがる工事も含まれる。なお、工事成績は工事検査結果通知書の年月日が属する年度で集計する。（発注年度ではない。）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</si>
  <si>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注８）様式６号は対象期間の追加の対象の場合のみ作成、提出する</t>
    <rPh sb="0" eb="1">
      <t>チュウ</t>
    </rPh>
    <rPh sb="3" eb="5">
      <t>ヨウシキ</t>
    </rPh>
    <rPh sb="6" eb="7">
      <t>ゴウ</t>
    </rPh>
    <rPh sb="8" eb="10">
      <t>タイショウ</t>
    </rPh>
    <rPh sb="10" eb="12">
      <t>キカン</t>
    </rPh>
    <rPh sb="13" eb="15">
      <t>ツイカ</t>
    </rPh>
    <rPh sb="16" eb="18">
      <t>タイショウ</t>
    </rPh>
    <rPh sb="19" eb="21">
      <t>バアイ</t>
    </rPh>
    <rPh sb="23" eb="25">
      <t>サクセイ</t>
    </rPh>
    <rPh sb="26" eb="28">
      <t>テイシュツ</t>
    </rPh>
    <phoneticPr fontId="1"/>
  </si>
  <si>
    <t>注９）入札参加者が県内企業の場合又は県内企業が下請負予定金額に占める割合が５０％未満の場合は、提出しなくてよい。</t>
    <rPh sb="0" eb="1">
      <t>チュウ</t>
    </rPh>
    <rPh sb="3" eb="5">
      <t>ニュウサツ</t>
    </rPh>
    <rPh sb="5" eb="7">
      <t>サンカ</t>
    </rPh>
    <rPh sb="7" eb="8">
      <t>シャ</t>
    </rPh>
    <rPh sb="9" eb="11">
      <t>ケンナイ</t>
    </rPh>
    <rPh sb="11" eb="13">
      <t>キギョウ</t>
    </rPh>
    <rPh sb="14" eb="16">
      <t>バアイ</t>
    </rPh>
    <rPh sb="16" eb="17">
      <t>マタ</t>
    </rPh>
    <rPh sb="18" eb="20">
      <t>ケンナイ</t>
    </rPh>
    <rPh sb="20" eb="22">
      <t>キギョウ</t>
    </rPh>
    <rPh sb="23" eb="25">
      <t>シタウ</t>
    </rPh>
    <rPh sb="25" eb="26">
      <t>マ</t>
    </rPh>
    <rPh sb="26" eb="28">
      <t>ヨテイ</t>
    </rPh>
    <rPh sb="28" eb="30">
      <t>キンガク</t>
    </rPh>
    <rPh sb="31" eb="32">
      <t>シ</t>
    </rPh>
    <rPh sb="34" eb="36">
      <t>ワリアイ</t>
    </rPh>
    <rPh sb="40" eb="42">
      <t>ミマン</t>
    </rPh>
    <rPh sb="43" eb="45">
      <t>バアイ</t>
    </rPh>
    <rPh sb="47" eb="49">
      <t>テイシュツ</t>
    </rPh>
    <phoneticPr fontId="1"/>
  </si>
  <si>
    <t>注１０）「千葉県所掌工事（工種：○○）における手持ち工事量の状況」の申請点数が０点（手持ち工事量比率が1.0以上）の場合は、本項目に係る「様式１８号」及び「契約状況の一覧表及びＣＯＲＩＮＳデータ等」は提出しなくてよい。</t>
    <rPh sb="0" eb="1">
      <t>チュウ</t>
    </rPh>
    <rPh sb="5" eb="8">
      <t>チバケン</t>
    </rPh>
    <rPh sb="8" eb="10">
      <t>ショショウ</t>
    </rPh>
    <rPh sb="10" eb="12">
      <t>コウジ</t>
    </rPh>
    <rPh sb="13" eb="15">
      <t>コウシュ</t>
    </rPh>
    <rPh sb="23" eb="25">
      <t>テモ</t>
    </rPh>
    <rPh sb="26" eb="28">
      <t>コウジ</t>
    </rPh>
    <rPh sb="28" eb="29">
      <t>リョウ</t>
    </rPh>
    <rPh sb="30" eb="32">
      <t>ジョウキョウ</t>
    </rPh>
    <rPh sb="34" eb="36">
      <t>シンセイ</t>
    </rPh>
    <rPh sb="36" eb="38">
      <t>テンスウ</t>
    </rPh>
    <rPh sb="40" eb="41">
      <t>テン</t>
    </rPh>
    <rPh sb="58" eb="60">
      <t>バアイ</t>
    </rPh>
    <rPh sb="62" eb="63">
      <t>ホン</t>
    </rPh>
    <rPh sb="63" eb="65">
      <t>コウモク</t>
    </rPh>
    <rPh sb="66" eb="67">
      <t>カカ</t>
    </rPh>
    <rPh sb="69" eb="71">
      <t>ヨウシキ</t>
    </rPh>
    <rPh sb="73" eb="74">
      <t>ゴウ</t>
    </rPh>
    <rPh sb="75" eb="76">
      <t>オヨ</t>
    </rPh>
    <rPh sb="78" eb="80">
      <t>ケイヤク</t>
    </rPh>
    <rPh sb="80" eb="82">
      <t>ジョウキョウ</t>
    </rPh>
    <rPh sb="83" eb="85">
      <t>イチラン</t>
    </rPh>
    <rPh sb="85" eb="86">
      <t>ヒョウ</t>
    </rPh>
    <rPh sb="86" eb="87">
      <t>オヨ</t>
    </rPh>
    <rPh sb="97" eb="98">
      <t>トウ</t>
    </rPh>
    <rPh sb="100" eb="102">
      <t>テイシュツ</t>
    </rPh>
    <phoneticPr fontId="1"/>
  </si>
  <si>
    <t>地域特有貢献</t>
    <rPh sb="0" eb="2">
      <t>チイキ</t>
    </rPh>
    <rPh sb="2" eb="4">
      <t>トクユウ</t>
    </rPh>
    <rPh sb="4" eb="6">
      <t>コウケン</t>
    </rPh>
    <phoneticPr fontId="1"/>
  </si>
  <si>
    <t>合　　計　　点</t>
    <rPh sb="0" eb="1">
      <t>ゴウ</t>
    </rPh>
    <rPh sb="3" eb="4">
      <t>ケイ</t>
    </rPh>
    <rPh sb="6" eb="7">
      <t>テン</t>
    </rPh>
    <phoneticPr fontId="1"/>
  </si>
  <si>
    <t>令和７年４月版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</si>
</sst>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枚&quot;"/>
    <numFmt numFmtId="177" formatCode="#,###&quot;点&quot;"/>
  </numFmts>
  <fonts count="24">
    <font>
      <sz val="11"/>
      <name val="ＭＳ Ｐゴシック"/>
      <family val="3"/>
      <charset val="128"/>
    </font>
    <font>
      <sz val="6"/>
      <name val="ＭＳ Ｐゴシック"/>
      <family val="3"/>
      <charset val="128"/>
    </font>
    <font>
      <b/>
      <sz val="12"/>
      <color indexed="81"/>
      <name val="MS P ゴシック"/>
      <family val="3"/>
      <charset val="128"/>
    </font>
    <font>
      <b/>
      <u/>
      <sz val="12"/>
      <color indexed="81"/>
      <name val="MS P ゴシック"/>
      <family val="3"/>
      <charset val="128"/>
    </font>
    <font>
      <sz val="12"/>
      <color indexed="81"/>
      <name val="MS P 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sz val="11.5"/>
      <color theme="1"/>
      <name val="ＭＳ Ｐゴシック"/>
      <family val="3"/>
      <charset val="128"/>
    </font>
    <font>
      <sz val="12"/>
      <color rgb="FFFF0000"/>
      <name val="ＭＳ Ｐゴシック"/>
      <family val="3"/>
      <charset val="128"/>
    </font>
    <font>
      <b/>
      <sz val="18"/>
      <name val="ＭＳ Ｐゴシック"/>
      <family val="3"/>
      <charset val="128"/>
    </font>
    <font>
      <sz val="12"/>
      <name val="ＭＳ Ｐゴシック"/>
      <family val="3"/>
      <charset val="128"/>
    </font>
    <font>
      <sz val="14"/>
      <color rgb="FFFF0000"/>
      <name val="ＭＳ Ｐゴシック"/>
      <family val="3"/>
      <charset val="128"/>
    </font>
    <font>
      <sz val="16"/>
      <name val="ＭＳ Ｐゴシック"/>
      <family val="3"/>
      <charset val="128"/>
    </font>
    <font>
      <sz val="14"/>
      <name val="ＭＳ Ｐゴシック"/>
      <family val="3"/>
      <charset val="128"/>
    </font>
    <font>
      <b/>
      <sz val="16"/>
      <name val="ＭＳ Ｐゴシック"/>
      <family val="3"/>
      <charset val="128"/>
    </font>
    <font>
      <u/>
      <sz val="14"/>
      <name val="ＭＳ Ｐゴシック"/>
      <family val="3"/>
      <charset val="128"/>
    </font>
    <font>
      <sz val="13"/>
      <name val="ＭＳ Ｐゴシック"/>
      <family val="3"/>
      <charset val="128"/>
    </font>
    <font>
      <u/>
      <sz val="13"/>
      <name val="ＭＳ Ｐゴシック"/>
      <family val="3"/>
      <charset val="128"/>
    </font>
    <font>
      <strike/>
      <sz val="14"/>
      <name val="ＭＳ Ｐゴシック"/>
      <family val="3"/>
      <charset val="128"/>
    </font>
    <font>
      <sz val="11.5"/>
      <name val="ＭＳ Ｐゴシック"/>
      <family val="3"/>
      <charset val="128"/>
    </font>
    <font>
      <strike/>
      <sz val="16"/>
      <color theme="1"/>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diagonalUp="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style="medium">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medium">
        <color indexed="64"/>
      </left>
      <right style="medium">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s>
  <cellStyleXfs count="1">
    <xf numFmtId="0" fontId="0" fillId="0" borderId="0">
      <alignment vertical="center"/>
    </xf>
  </cellStyleXfs>
  <cellXfs count="119">
    <xf numFmtId="0" fontId="0" fillId="0" borderId="0" xfId="0">
      <alignment vertical="center"/>
    </xf>
    <xf numFmtId="0" fontId="6" fillId="0" borderId="0" xfId="0" applyFont="1">
      <alignment vertical="center"/>
    </xf>
    <xf numFmtId="0" fontId="8" fillId="0" borderId="0" xfId="0" applyFont="1">
      <alignment vertical="center"/>
    </xf>
    <xf numFmtId="0" fontId="5"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2" fillId="0" borderId="0" xfId="0" applyFont="1">
      <alignment vertical="center"/>
    </xf>
    <xf numFmtId="0" fontId="14" fillId="0" borderId="0" xfId="0" applyFont="1" applyAlignment="1">
      <alignment horizontal="right" vertical="center"/>
    </xf>
    <xf numFmtId="0" fontId="15"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30"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left" vertical="center" wrapText="1"/>
    </xf>
    <xf numFmtId="0" fontId="15" fillId="0" borderId="33" xfId="0" applyFont="1" applyBorder="1" applyAlignment="1">
      <alignment horizontal="center" vertical="center" wrapText="1"/>
    </xf>
    <xf numFmtId="0" fontId="15" fillId="0" borderId="2" xfId="0" applyFont="1" applyBorder="1" applyAlignment="1">
      <alignment horizontal="center" vertical="center" wrapText="1"/>
    </xf>
    <xf numFmtId="0" fontId="20" fillId="0" borderId="9" xfId="0" applyFont="1" applyBorder="1" applyAlignment="1">
      <alignment horizontal="left" vertical="center" wrapText="1"/>
    </xf>
    <xf numFmtId="0" fontId="15" fillId="0" borderId="35" xfId="0" applyFont="1" applyBorder="1" applyAlignment="1">
      <alignment horizontal="center" vertical="center" wrapText="1"/>
    </xf>
    <xf numFmtId="0" fontId="15" fillId="0" borderId="8" xfId="0" applyFont="1" applyBorder="1" applyAlignment="1">
      <alignment horizontal="left" vertical="center" wrapText="1"/>
    </xf>
    <xf numFmtId="0" fontId="15" fillId="0" borderId="36" xfId="0" applyFont="1" applyBorder="1" applyAlignment="1">
      <alignment horizontal="center" vertical="center" wrapText="1"/>
    </xf>
    <xf numFmtId="0" fontId="15" fillId="0" borderId="6"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0" xfId="0" quotePrefix="1" applyFont="1" applyBorder="1" applyAlignment="1">
      <alignment horizontal="center" vertical="center" shrinkToFit="1"/>
    </xf>
    <xf numFmtId="0" fontId="12" fillId="0" borderId="0" xfId="0" applyFont="1" applyAlignment="1">
      <alignment horizontal="left" vertical="center" wrapText="1"/>
    </xf>
    <xf numFmtId="0" fontId="12" fillId="0" borderId="0" xfId="0" applyFont="1" applyAlignment="1">
      <alignment horizontal="center" vertical="center" wrapText="1"/>
    </xf>
    <xf numFmtId="0" fontId="21" fillId="0" borderId="0" xfId="0" applyFont="1" applyAlignment="1">
      <alignment horizontal="left" vertical="center" wrapText="1"/>
    </xf>
    <xf numFmtId="0" fontId="21" fillId="0" borderId="0" xfId="0" applyFont="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15" fillId="0" borderId="44" xfId="0" applyFont="1" applyBorder="1" applyAlignment="1">
      <alignment horizontal="left" vertical="center" wrapText="1"/>
    </xf>
    <xf numFmtId="176" fontId="7" fillId="0" borderId="45" xfId="0" applyNumberFormat="1" applyFont="1" applyBorder="1" applyAlignment="1">
      <alignment horizontal="right" vertical="center" wrapText="1"/>
    </xf>
    <xf numFmtId="0" fontId="22" fillId="0" borderId="46" xfId="0" applyFont="1" applyBorder="1" applyAlignment="1">
      <alignment horizontal="right" vertical="center" wrapText="1"/>
    </xf>
    <xf numFmtId="0" fontId="7" fillId="0" borderId="47" xfId="0" applyFont="1" applyBorder="1" applyAlignment="1">
      <alignment vertical="center" wrapText="1"/>
    </xf>
    <xf numFmtId="0" fontId="7" fillId="0" borderId="46" xfId="0" applyFont="1" applyBorder="1" applyAlignment="1">
      <alignment horizontal="right" vertical="center" wrapText="1"/>
    </xf>
    <xf numFmtId="0" fontId="13" fillId="0" borderId="0" xfId="0" applyFont="1">
      <alignment vertical="center"/>
    </xf>
    <xf numFmtId="0" fontId="10" fillId="0" borderId="0" xfId="0" applyFont="1">
      <alignment vertical="center"/>
    </xf>
    <xf numFmtId="0" fontId="23" fillId="0" borderId="0" xfId="0" applyFont="1">
      <alignment vertical="center"/>
    </xf>
    <xf numFmtId="0" fontId="15" fillId="0" borderId="44" xfId="0" applyFont="1" applyBorder="1" applyAlignment="1">
      <alignment vertical="center" wrapText="1"/>
    </xf>
    <xf numFmtId="0" fontId="15" fillId="0" borderId="51" xfId="0" applyFont="1" applyBorder="1" applyAlignment="1">
      <alignment horizontal="center" vertical="center"/>
    </xf>
    <xf numFmtId="0" fontId="15" fillId="0" borderId="54" xfId="0" applyFont="1" applyBorder="1" applyAlignment="1">
      <alignment horizontal="center" vertical="center" wrapText="1"/>
    </xf>
    <xf numFmtId="0" fontId="17" fillId="0" borderId="57" xfId="0" quotePrefix="1" applyFont="1" applyBorder="1" applyAlignment="1">
      <alignment horizontal="center" vertical="center" wrapText="1"/>
    </xf>
    <xf numFmtId="0" fontId="15" fillId="0" borderId="65" xfId="0" applyFont="1" applyBorder="1" applyAlignment="1">
      <alignment horizontal="left" vertical="center" wrapText="1"/>
    </xf>
    <xf numFmtId="176" fontId="7" fillId="0" borderId="66" xfId="0" applyNumberFormat="1" applyFont="1" applyBorder="1" applyAlignment="1">
      <alignment horizontal="right" vertical="center" wrapText="1"/>
    </xf>
    <xf numFmtId="177" fontId="14" fillId="2" borderId="32" xfId="0" applyNumberFormat="1" applyFont="1" applyFill="1" applyBorder="1" applyAlignment="1">
      <alignment horizontal="right" vertical="center" wrapText="1"/>
    </xf>
    <xf numFmtId="177" fontId="14" fillId="2" borderId="32" xfId="0" quotePrefix="1" applyNumberFormat="1" applyFont="1" applyFill="1" applyBorder="1" applyAlignment="1">
      <alignment horizontal="right" vertical="center" wrapText="1"/>
    </xf>
    <xf numFmtId="177" fontId="14" fillId="2" borderId="43" xfId="0" applyNumberFormat="1" applyFont="1" applyFill="1" applyBorder="1" applyAlignment="1">
      <alignment horizontal="right" vertical="center" wrapText="1"/>
    </xf>
    <xf numFmtId="0" fontId="15" fillId="0" borderId="67"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63" xfId="0" applyFont="1" applyBorder="1" applyAlignment="1">
      <alignment horizontal="center" vertical="center" wrapText="1"/>
    </xf>
    <xf numFmtId="0" fontId="12" fillId="0" borderId="0" xfId="0" applyFont="1" applyAlignment="1">
      <alignment horizontal="right" vertical="center"/>
    </xf>
    <xf numFmtId="0" fontId="11" fillId="0" borderId="0" xfId="0" applyFont="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7"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176" fontId="7" fillId="0" borderId="48" xfId="0" applyNumberFormat="1" applyFont="1" applyBorder="1" applyAlignment="1">
      <alignment horizontal="right" vertical="center" wrapText="1"/>
    </xf>
    <xf numFmtId="176" fontId="7" fillId="0" borderId="49" xfId="0" applyNumberFormat="1" applyFont="1" applyBorder="1" applyAlignment="1">
      <alignment horizontal="right" vertical="center" wrapText="1"/>
    </xf>
    <xf numFmtId="176" fontId="7" fillId="0" borderId="50" xfId="0" applyNumberFormat="1" applyFont="1" applyBorder="1" applyAlignment="1">
      <alignment horizontal="right" vertical="center" wrapText="1"/>
    </xf>
    <xf numFmtId="0" fontId="15" fillId="0" borderId="1" xfId="0" applyFont="1" applyBorder="1" applyAlignment="1">
      <alignment horizontal="center" vertical="center"/>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52" xfId="0" applyFont="1" applyBorder="1" applyAlignment="1">
      <alignment horizontal="center" vertical="center"/>
    </xf>
    <xf numFmtId="0" fontId="15" fillId="0" borderId="8" xfId="0" applyFont="1" applyBorder="1" applyAlignment="1">
      <alignment vertical="center" wrapText="1"/>
    </xf>
    <xf numFmtId="0" fontId="15" fillId="0" borderId="53" xfId="0" applyFont="1" applyBorder="1" applyAlignment="1">
      <alignmen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177" fontId="14" fillId="2" borderId="37" xfId="0" applyNumberFormat="1" applyFont="1" applyFill="1" applyBorder="1" applyAlignment="1">
      <alignment horizontal="right" vertical="center" wrapText="1"/>
    </xf>
    <xf numFmtId="177" fontId="14" fillId="2" borderId="58" xfId="0" applyNumberFormat="1" applyFont="1" applyFill="1" applyBorder="1" applyAlignment="1">
      <alignment horizontal="right" vertical="center" wrapText="1"/>
    </xf>
    <xf numFmtId="0" fontId="15" fillId="0" borderId="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 xfId="0" applyFont="1" applyBorder="1" applyAlignment="1">
      <alignment horizontal="left"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177" fontId="14" fillId="2" borderId="40" xfId="0" applyNumberFormat="1" applyFont="1" applyFill="1" applyBorder="1" applyAlignment="1">
      <alignment horizontal="right" vertical="center" wrapText="1"/>
    </xf>
    <xf numFmtId="177" fontId="14" fillId="2" borderId="42" xfId="0" applyNumberFormat="1" applyFont="1" applyFill="1" applyBorder="1" applyAlignment="1">
      <alignment horizontal="right" vertical="center" wrapText="1"/>
    </xf>
    <xf numFmtId="0" fontId="15" fillId="0" borderId="7" xfId="0" applyFont="1" applyBorder="1" applyAlignment="1">
      <alignment vertical="center" wrapText="1"/>
    </xf>
    <xf numFmtId="0" fontId="15" fillId="0" borderId="59" xfId="0" applyFont="1" applyBorder="1" applyAlignment="1">
      <alignment vertical="center" wrapText="1"/>
    </xf>
    <xf numFmtId="176" fontId="7" fillId="0" borderId="60" xfId="0" applyNumberFormat="1" applyFont="1" applyBorder="1" applyAlignment="1">
      <alignment horizontal="right"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13</xdr:row>
      <xdr:rowOff>0</xdr:rowOff>
    </xdr:from>
    <xdr:to>
      <xdr:col>8</xdr:col>
      <xdr:colOff>701040</xdr:colOff>
      <xdr:row>13</xdr:row>
      <xdr:rowOff>0</xdr:rowOff>
    </xdr:to>
    <xdr:sp macro="" textlink="">
      <xdr:nvSpPr>
        <xdr:cNvPr id="2" name="Line 22">
          <a:extLst>
            <a:ext uri="{FF2B5EF4-FFF2-40B4-BE49-F238E27FC236}">
              <a16:creationId xmlns:a16="http://schemas.microsoft.com/office/drawing/2014/main" id="{ADBFA0D0-8619-40FC-8EF0-014E8D2D4261}"/>
            </a:ext>
          </a:extLst>
        </xdr:cNvPr>
        <xdr:cNvSpPr>
          <a:spLocks noChangeShapeType="1"/>
        </xdr:cNvSpPr>
      </xdr:nvSpPr>
      <xdr:spPr bwMode="auto">
        <a:xfrm flipV="1">
          <a:off x="20793075" y="579120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296091</xdr:colOff>
      <xdr:row>6</xdr:row>
      <xdr:rowOff>65405</xdr:rowOff>
    </xdr:from>
    <xdr:to>
      <xdr:col>12</xdr:col>
      <xdr:colOff>390797</xdr:colOff>
      <xdr:row>6</xdr:row>
      <xdr:rowOff>497023</xdr:rowOff>
    </xdr:to>
    <xdr:sp macro="" textlink="">
      <xdr:nvSpPr>
        <xdr:cNvPr id="5" name="楕円 4">
          <a:extLst>
            <a:ext uri="{FF2B5EF4-FFF2-40B4-BE49-F238E27FC236}">
              <a16:creationId xmlns:a16="http://schemas.microsoft.com/office/drawing/2014/main" id="{842F5CF4-FB23-460A-8E6D-BF56348BD3F9}"/>
            </a:ext>
          </a:extLst>
        </xdr:cNvPr>
        <xdr:cNvSpPr/>
      </xdr:nvSpPr>
      <xdr:spPr bwMode="auto">
        <a:xfrm>
          <a:off x="21981341" y="1748155"/>
          <a:ext cx="1952081" cy="43161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317863</xdr:colOff>
      <xdr:row>7</xdr:row>
      <xdr:rowOff>78285</xdr:rowOff>
    </xdr:from>
    <xdr:to>
      <xdr:col>12</xdr:col>
      <xdr:colOff>420189</xdr:colOff>
      <xdr:row>7</xdr:row>
      <xdr:rowOff>500378</xdr:rowOff>
    </xdr:to>
    <xdr:sp macro="" textlink="">
      <xdr:nvSpPr>
        <xdr:cNvPr id="6" name="楕円 5">
          <a:extLst>
            <a:ext uri="{FF2B5EF4-FFF2-40B4-BE49-F238E27FC236}">
              <a16:creationId xmlns:a16="http://schemas.microsoft.com/office/drawing/2014/main" id="{F1849EFB-EF2B-4F2B-A21E-BAF89BC23975}"/>
            </a:ext>
          </a:extLst>
        </xdr:cNvPr>
        <xdr:cNvSpPr/>
      </xdr:nvSpPr>
      <xdr:spPr bwMode="auto">
        <a:xfrm>
          <a:off x="22003113" y="2364285"/>
          <a:ext cx="1959701" cy="42209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366304</xdr:colOff>
      <xdr:row>8</xdr:row>
      <xdr:rowOff>99422</xdr:rowOff>
    </xdr:from>
    <xdr:to>
      <xdr:col>12</xdr:col>
      <xdr:colOff>485775</xdr:colOff>
      <xdr:row>8</xdr:row>
      <xdr:rowOff>532945</xdr:rowOff>
    </xdr:to>
    <xdr:sp macro="" textlink="">
      <xdr:nvSpPr>
        <xdr:cNvPr id="7" name="楕円 6">
          <a:extLst>
            <a:ext uri="{FF2B5EF4-FFF2-40B4-BE49-F238E27FC236}">
              <a16:creationId xmlns:a16="http://schemas.microsoft.com/office/drawing/2014/main" id="{B4B79DD4-B717-4823-8131-B42927A37635}"/>
            </a:ext>
          </a:extLst>
        </xdr:cNvPr>
        <xdr:cNvSpPr/>
      </xdr:nvSpPr>
      <xdr:spPr bwMode="auto">
        <a:xfrm>
          <a:off x="22051554" y="2972797"/>
          <a:ext cx="1976846" cy="43352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317863</xdr:colOff>
      <xdr:row>9</xdr:row>
      <xdr:rowOff>130717</xdr:rowOff>
    </xdr:from>
    <xdr:to>
      <xdr:col>12</xdr:col>
      <xdr:colOff>443049</xdr:colOff>
      <xdr:row>9</xdr:row>
      <xdr:rowOff>568050</xdr:rowOff>
    </xdr:to>
    <xdr:sp macro="" textlink="">
      <xdr:nvSpPr>
        <xdr:cNvPr id="8" name="楕円 7">
          <a:extLst>
            <a:ext uri="{FF2B5EF4-FFF2-40B4-BE49-F238E27FC236}">
              <a16:creationId xmlns:a16="http://schemas.microsoft.com/office/drawing/2014/main" id="{E5CF5882-99D6-406A-A8F2-D7996EAD41D1}"/>
            </a:ext>
          </a:extLst>
        </xdr:cNvPr>
        <xdr:cNvSpPr/>
      </xdr:nvSpPr>
      <xdr:spPr bwMode="auto">
        <a:xfrm>
          <a:off x="22003113" y="3670842"/>
          <a:ext cx="1982561" cy="43733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337458</xdr:colOff>
      <xdr:row>10</xdr:row>
      <xdr:rowOff>27577</xdr:rowOff>
    </xdr:from>
    <xdr:to>
      <xdr:col>12</xdr:col>
      <xdr:colOff>449309</xdr:colOff>
      <xdr:row>10</xdr:row>
      <xdr:rowOff>449670</xdr:rowOff>
    </xdr:to>
    <xdr:sp macro="" textlink="">
      <xdr:nvSpPr>
        <xdr:cNvPr id="9" name="楕円 8">
          <a:extLst>
            <a:ext uri="{FF2B5EF4-FFF2-40B4-BE49-F238E27FC236}">
              <a16:creationId xmlns:a16="http://schemas.microsoft.com/office/drawing/2014/main" id="{42B98938-83AC-4E04-9CDC-034C4939C939}"/>
            </a:ext>
          </a:extLst>
        </xdr:cNvPr>
        <xdr:cNvSpPr/>
      </xdr:nvSpPr>
      <xdr:spPr bwMode="auto">
        <a:xfrm>
          <a:off x="22022708" y="4234452"/>
          <a:ext cx="1969226" cy="42209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368208</xdr:colOff>
      <xdr:row>10</xdr:row>
      <xdr:rowOff>628196</xdr:rowOff>
    </xdr:from>
    <xdr:to>
      <xdr:col>12</xdr:col>
      <xdr:colOff>466724</xdr:colOff>
      <xdr:row>11</xdr:row>
      <xdr:rowOff>377824</xdr:rowOff>
    </xdr:to>
    <xdr:sp macro="" textlink="">
      <xdr:nvSpPr>
        <xdr:cNvPr id="10" name="楕円 9">
          <a:extLst>
            <a:ext uri="{FF2B5EF4-FFF2-40B4-BE49-F238E27FC236}">
              <a16:creationId xmlns:a16="http://schemas.microsoft.com/office/drawing/2014/main" id="{2C017705-319E-47D6-A691-FAB31D43FC85}"/>
            </a:ext>
          </a:extLst>
        </xdr:cNvPr>
        <xdr:cNvSpPr/>
      </xdr:nvSpPr>
      <xdr:spPr bwMode="auto">
        <a:xfrm>
          <a:off x="22053458" y="4835071"/>
          <a:ext cx="1955891" cy="41637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430984</xdr:colOff>
      <xdr:row>14</xdr:row>
      <xdr:rowOff>147682</xdr:rowOff>
    </xdr:from>
    <xdr:to>
      <xdr:col>12</xdr:col>
      <xdr:colOff>523785</xdr:colOff>
      <xdr:row>14</xdr:row>
      <xdr:rowOff>581205</xdr:rowOff>
    </xdr:to>
    <xdr:sp macro="" textlink="">
      <xdr:nvSpPr>
        <xdr:cNvPr id="11" name="楕円 10">
          <a:extLst>
            <a:ext uri="{FF2B5EF4-FFF2-40B4-BE49-F238E27FC236}">
              <a16:creationId xmlns:a16="http://schemas.microsoft.com/office/drawing/2014/main" id="{6E04E778-437D-47EC-9E9A-40446F5E91BD}"/>
            </a:ext>
          </a:extLst>
        </xdr:cNvPr>
        <xdr:cNvSpPr/>
      </xdr:nvSpPr>
      <xdr:spPr bwMode="auto">
        <a:xfrm>
          <a:off x="22116234" y="6338932"/>
          <a:ext cx="1950176" cy="43352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457200</xdr:colOff>
      <xdr:row>17</xdr:row>
      <xdr:rowOff>54065</xdr:rowOff>
    </xdr:from>
    <xdr:to>
      <xdr:col>12</xdr:col>
      <xdr:colOff>586196</xdr:colOff>
      <xdr:row>18</xdr:row>
      <xdr:rowOff>41818</xdr:rowOff>
    </xdr:to>
    <xdr:sp macro="" textlink="">
      <xdr:nvSpPr>
        <xdr:cNvPr id="12" name="楕円 11">
          <a:extLst>
            <a:ext uri="{FF2B5EF4-FFF2-40B4-BE49-F238E27FC236}">
              <a16:creationId xmlns:a16="http://schemas.microsoft.com/office/drawing/2014/main" id="{BD1D7CB1-49CC-49F3-B5E5-7244FFF25764}"/>
            </a:ext>
          </a:extLst>
        </xdr:cNvPr>
        <xdr:cNvSpPr/>
      </xdr:nvSpPr>
      <xdr:spPr bwMode="auto">
        <a:xfrm>
          <a:off x="22142450" y="7848690"/>
          <a:ext cx="1986371" cy="41637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226060</xdr:colOff>
      <xdr:row>30</xdr:row>
      <xdr:rowOff>187778</xdr:rowOff>
    </xdr:from>
    <xdr:to>
      <xdr:col>13</xdr:col>
      <xdr:colOff>516883</xdr:colOff>
      <xdr:row>31</xdr:row>
      <xdr:rowOff>234641</xdr:rowOff>
    </xdr:to>
    <xdr:grpSp>
      <xdr:nvGrpSpPr>
        <xdr:cNvPr id="13" name="グループ化 12">
          <a:extLst>
            <a:ext uri="{FF2B5EF4-FFF2-40B4-BE49-F238E27FC236}">
              <a16:creationId xmlns:a16="http://schemas.microsoft.com/office/drawing/2014/main" id="{42137966-F2B6-4553-9ACD-592488ED94CD}"/>
            </a:ext>
          </a:extLst>
        </xdr:cNvPr>
        <xdr:cNvGrpSpPr/>
      </xdr:nvGrpSpPr>
      <xdr:grpSpPr>
        <a:xfrm>
          <a:off x="21866860" y="14570528"/>
          <a:ext cx="2729223" cy="618363"/>
          <a:chOff x="21963834" y="10897688"/>
          <a:chExt cx="2763513" cy="625983"/>
        </a:xfrm>
      </xdr:grpSpPr>
      <xdr:sp macro="" textlink="">
        <xdr:nvSpPr>
          <xdr:cNvPr id="14" name="テキスト ボックス 13">
            <a:extLst>
              <a:ext uri="{FF2B5EF4-FFF2-40B4-BE49-F238E27FC236}">
                <a16:creationId xmlns:a16="http://schemas.microsoft.com/office/drawing/2014/main" id="{6D777EA7-518C-7317-BE91-A1BE1CE5658D}"/>
              </a:ext>
            </a:extLst>
          </xdr:cNvPr>
          <xdr:cNvSpPr txBox="1"/>
        </xdr:nvSpPr>
        <xdr:spPr>
          <a:xfrm>
            <a:off x="21963834" y="10979059"/>
            <a:ext cx="2763513"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申請時にお使いください</a:t>
            </a:r>
          </a:p>
        </xdr:txBody>
      </xdr:sp>
      <xdr:sp macro="" textlink="">
        <xdr:nvSpPr>
          <xdr:cNvPr id="15" name="吹き出し: 四角形 14">
            <a:extLst>
              <a:ext uri="{FF2B5EF4-FFF2-40B4-BE49-F238E27FC236}">
                <a16:creationId xmlns:a16="http://schemas.microsoft.com/office/drawing/2014/main" id="{D23227C0-30C2-B29B-DB7B-0ECF258F929B}"/>
              </a:ext>
            </a:extLst>
          </xdr:cNvPr>
          <xdr:cNvSpPr/>
        </xdr:nvSpPr>
        <xdr:spPr bwMode="auto">
          <a:xfrm>
            <a:off x="22037583" y="10897688"/>
            <a:ext cx="2606857" cy="625983"/>
          </a:xfrm>
          <a:prstGeom prst="wedgeRectCallout">
            <a:avLst>
              <a:gd name="adj1" fmla="val -23441"/>
              <a:gd name="adj2" fmla="val -115183"/>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9</xdr:col>
      <xdr:colOff>405221</xdr:colOff>
      <xdr:row>12</xdr:row>
      <xdr:rowOff>26851</xdr:rowOff>
    </xdr:from>
    <xdr:to>
      <xdr:col>12</xdr:col>
      <xdr:colOff>518977</xdr:colOff>
      <xdr:row>12</xdr:row>
      <xdr:rowOff>467994</xdr:rowOff>
    </xdr:to>
    <xdr:sp macro="" textlink="">
      <xdr:nvSpPr>
        <xdr:cNvPr id="16" name="楕円 15">
          <a:extLst>
            <a:ext uri="{FF2B5EF4-FFF2-40B4-BE49-F238E27FC236}">
              <a16:creationId xmlns:a16="http://schemas.microsoft.com/office/drawing/2014/main" id="{A218CC51-D234-4BAD-A889-D12E7F7DFAF6}"/>
            </a:ext>
          </a:extLst>
        </xdr:cNvPr>
        <xdr:cNvSpPr/>
      </xdr:nvSpPr>
      <xdr:spPr bwMode="auto">
        <a:xfrm>
          <a:off x="22090471" y="5313226"/>
          <a:ext cx="1971131" cy="44114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458833</xdr:colOff>
      <xdr:row>16</xdr:row>
      <xdr:rowOff>17054</xdr:rowOff>
    </xdr:from>
    <xdr:to>
      <xdr:col>12</xdr:col>
      <xdr:colOff>563064</xdr:colOff>
      <xdr:row>16</xdr:row>
      <xdr:rowOff>439147</xdr:rowOff>
    </xdr:to>
    <xdr:sp macro="" textlink="">
      <xdr:nvSpPr>
        <xdr:cNvPr id="17" name="楕円 16">
          <a:extLst>
            <a:ext uri="{FF2B5EF4-FFF2-40B4-BE49-F238E27FC236}">
              <a16:creationId xmlns:a16="http://schemas.microsoft.com/office/drawing/2014/main" id="{DF1667AD-78BC-48F4-AE35-89CDBA8F1127}"/>
            </a:ext>
          </a:extLst>
        </xdr:cNvPr>
        <xdr:cNvSpPr/>
      </xdr:nvSpPr>
      <xdr:spPr bwMode="auto">
        <a:xfrm>
          <a:off x="22144083" y="7351304"/>
          <a:ext cx="1961606" cy="42209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500017</xdr:colOff>
      <xdr:row>18</xdr:row>
      <xdr:rowOff>134892</xdr:rowOff>
    </xdr:from>
    <xdr:to>
      <xdr:col>13</xdr:col>
      <xdr:colOff>23223</xdr:colOff>
      <xdr:row>19</xdr:row>
      <xdr:rowOff>50890</xdr:rowOff>
    </xdr:to>
    <xdr:sp macro="" textlink="">
      <xdr:nvSpPr>
        <xdr:cNvPr id="18" name="楕円 17">
          <a:extLst>
            <a:ext uri="{FF2B5EF4-FFF2-40B4-BE49-F238E27FC236}">
              <a16:creationId xmlns:a16="http://schemas.microsoft.com/office/drawing/2014/main" id="{73C27845-F5BD-46D2-9EC6-72842443655F}"/>
            </a:ext>
          </a:extLst>
        </xdr:cNvPr>
        <xdr:cNvSpPr/>
      </xdr:nvSpPr>
      <xdr:spPr bwMode="auto">
        <a:xfrm>
          <a:off x="22185267" y="8358142"/>
          <a:ext cx="1999706" cy="42399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462280</xdr:colOff>
      <xdr:row>19</xdr:row>
      <xdr:rowOff>133984</xdr:rowOff>
    </xdr:from>
    <xdr:to>
      <xdr:col>12</xdr:col>
      <xdr:colOff>587466</xdr:colOff>
      <xdr:row>19</xdr:row>
      <xdr:rowOff>516072</xdr:rowOff>
    </xdr:to>
    <xdr:sp macro="" textlink="">
      <xdr:nvSpPr>
        <xdr:cNvPr id="19" name="楕円 18">
          <a:extLst>
            <a:ext uri="{FF2B5EF4-FFF2-40B4-BE49-F238E27FC236}">
              <a16:creationId xmlns:a16="http://schemas.microsoft.com/office/drawing/2014/main" id="{C19BA412-A2D3-417A-A0B2-E8CC783BE48A}"/>
            </a:ext>
          </a:extLst>
        </xdr:cNvPr>
        <xdr:cNvSpPr/>
      </xdr:nvSpPr>
      <xdr:spPr bwMode="auto">
        <a:xfrm>
          <a:off x="22147530" y="8865234"/>
          <a:ext cx="1982561" cy="38208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496207</xdr:colOff>
      <xdr:row>20</xdr:row>
      <xdr:rowOff>31750</xdr:rowOff>
    </xdr:from>
    <xdr:to>
      <xdr:col>13</xdr:col>
      <xdr:colOff>23223</xdr:colOff>
      <xdr:row>20</xdr:row>
      <xdr:rowOff>467178</xdr:rowOff>
    </xdr:to>
    <xdr:sp macro="" textlink="">
      <xdr:nvSpPr>
        <xdr:cNvPr id="20" name="楕円 19">
          <a:extLst>
            <a:ext uri="{FF2B5EF4-FFF2-40B4-BE49-F238E27FC236}">
              <a16:creationId xmlns:a16="http://schemas.microsoft.com/office/drawing/2014/main" id="{72526EC0-4296-408C-87D2-BE548D325F41}"/>
            </a:ext>
          </a:extLst>
        </xdr:cNvPr>
        <xdr:cNvSpPr/>
      </xdr:nvSpPr>
      <xdr:spPr bwMode="auto">
        <a:xfrm>
          <a:off x="22181457" y="9318625"/>
          <a:ext cx="2003516" cy="43542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516255</xdr:colOff>
      <xdr:row>21</xdr:row>
      <xdr:rowOff>176892</xdr:rowOff>
    </xdr:from>
    <xdr:to>
      <xdr:col>13</xdr:col>
      <xdr:colOff>35651</xdr:colOff>
      <xdr:row>21</xdr:row>
      <xdr:rowOff>539930</xdr:rowOff>
    </xdr:to>
    <xdr:sp macro="" textlink="">
      <xdr:nvSpPr>
        <xdr:cNvPr id="21" name="楕円 20">
          <a:extLst>
            <a:ext uri="{FF2B5EF4-FFF2-40B4-BE49-F238E27FC236}">
              <a16:creationId xmlns:a16="http://schemas.microsoft.com/office/drawing/2014/main" id="{BEA99601-BF4A-4D87-9F3D-E9A7018DF778}"/>
            </a:ext>
          </a:extLst>
        </xdr:cNvPr>
        <xdr:cNvSpPr/>
      </xdr:nvSpPr>
      <xdr:spPr bwMode="auto">
        <a:xfrm>
          <a:off x="22201505" y="10019392"/>
          <a:ext cx="1995896" cy="36303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547642</xdr:colOff>
      <xdr:row>21</xdr:row>
      <xdr:rowOff>654685</xdr:rowOff>
    </xdr:from>
    <xdr:to>
      <xdr:col>13</xdr:col>
      <xdr:colOff>65133</xdr:colOff>
      <xdr:row>22</xdr:row>
      <xdr:rowOff>389708</xdr:rowOff>
    </xdr:to>
    <xdr:sp macro="" textlink="">
      <xdr:nvSpPr>
        <xdr:cNvPr id="22" name="楕円 21">
          <a:extLst>
            <a:ext uri="{FF2B5EF4-FFF2-40B4-BE49-F238E27FC236}">
              <a16:creationId xmlns:a16="http://schemas.microsoft.com/office/drawing/2014/main" id="{1E422DE0-2F64-4E10-864B-DF54552A5ECA}"/>
            </a:ext>
          </a:extLst>
        </xdr:cNvPr>
        <xdr:cNvSpPr/>
      </xdr:nvSpPr>
      <xdr:spPr bwMode="auto">
        <a:xfrm>
          <a:off x="22232892" y="10497185"/>
          <a:ext cx="1993991" cy="43352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535305</xdr:colOff>
      <xdr:row>23</xdr:row>
      <xdr:rowOff>28302</xdr:rowOff>
    </xdr:from>
    <xdr:to>
      <xdr:col>13</xdr:col>
      <xdr:colOff>26126</xdr:colOff>
      <xdr:row>23</xdr:row>
      <xdr:rowOff>404675</xdr:rowOff>
    </xdr:to>
    <xdr:sp macro="" textlink="">
      <xdr:nvSpPr>
        <xdr:cNvPr id="23" name="楕円 22">
          <a:extLst>
            <a:ext uri="{FF2B5EF4-FFF2-40B4-BE49-F238E27FC236}">
              <a16:creationId xmlns:a16="http://schemas.microsoft.com/office/drawing/2014/main" id="{B0AFAC76-0047-4ED7-83BC-DD35D0DEA1BC}"/>
            </a:ext>
          </a:extLst>
        </xdr:cNvPr>
        <xdr:cNvSpPr/>
      </xdr:nvSpPr>
      <xdr:spPr bwMode="auto">
        <a:xfrm>
          <a:off x="22220555" y="10982052"/>
          <a:ext cx="1967321" cy="37637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571500</xdr:colOff>
      <xdr:row>25</xdr:row>
      <xdr:rowOff>381000</xdr:rowOff>
    </xdr:from>
    <xdr:to>
      <xdr:col>13</xdr:col>
      <xdr:colOff>94706</xdr:colOff>
      <xdr:row>26</xdr:row>
      <xdr:rowOff>190318</xdr:rowOff>
    </xdr:to>
    <xdr:sp macro="" textlink="">
      <xdr:nvSpPr>
        <xdr:cNvPr id="24" name="楕円 23">
          <a:extLst>
            <a:ext uri="{FF2B5EF4-FFF2-40B4-BE49-F238E27FC236}">
              <a16:creationId xmlns:a16="http://schemas.microsoft.com/office/drawing/2014/main" id="{5B5A10D7-7AB3-423D-A828-0972DAE0B678}"/>
            </a:ext>
          </a:extLst>
        </xdr:cNvPr>
        <xdr:cNvSpPr/>
      </xdr:nvSpPr>
      <xdr:spPr bwMode="auto">
        <a:xfrm>
          <a:off x="22256750" y="12303125"/>
          <a:ext cx="1999706" cy="36494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499382</xdr:colOff>
      <xdr:row>27</xdr:row>
      <xdr:rowOff>511448</xdr:rowOff>
    </xdr:from>
    <xdr:to>
      <xdr:col>13</xdr:col>
      <xdr:colOff>9253</xdr:colOff>
      <xdr:row>29</xdr:row>
      <xdr:rowOff>91</xdr:rowOff>
    </xdr:to>
    <xdr:sp macro="" textlink="">
      <xdr:nvSpPr>
        <xdr:cNvPr id="25" name="楕円 24">
          <a:extLst>
            <a:ext uri="{FF2B5EF4-FFF2-40B4-BE49-F238E27FC236}">
              <a16:creationId xmlns:a16="http://schemas.microsoft.com/office/drawing/2014/main" id="{E61BCD3F-035C-45F9-8F48-F371C20F0F03}"/>
            </a:ext>
          </a:extLst>
        </xdr:cNvPr>
        <xdr:cNvSpPr/>
      </xdr:nvSpPr>
      <xdr:spPr bwMode="auto">
        <a:xfrm>
          <a:off x="22184632" y="13544823"/>
          <a:ext cx="1986371" cy="44114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65E54-3011-42F2-AF41-9774A6CC073B}">
  <dimension ref="A1:I50"/>
  <sheetViews>
    <sheetView showGridLines="0" tabSelected="1" zoomScale="40" zoomScaleNormal="40" zoomScaleSheetLayoutView="70" workbookViewId="0">
      <selection activeCell="S8" sqref="S8"/>
    </sheetView>
  </sheetViews>
  <sheetFormatPr defaultColWidth="9" defaultRowHeight="13.2"/>
  <cols>
    <col min="1" max="1" width="30.88671875" style="1" customWidth="1"/>
    <col min="2" max="2" width="72.33203125" style="1" customWidth="1"/>
    <col min="3" max="3" width="40.6640625" style="1" customWidth="1"/>
    <col min="4" max="5" width="21.88671875" style="1" customWidth="1"/>
    <col min="6" max="6" width="31.77734375" style="1" customWidth="1"/>
    <col min="7" max="7" width="12.44140625" style="1" customWidth="1"/>
    <col min="8" max="8" width="71" style="1" customWidth="1"/>
    <col min="9" max="9" width="12.88671875" style="1" customWidth="1"/>
    <col min="10" max="16384" width="9" style="1"/>
  </cols>
  <sheetData>
    <row r="1" spans="1:9" ht="19.2">
      <c r="A1" s="6" t="s">
        <v>0</v>
      </c>
      <c r="B1" s="7"/>
      <c r="C1" s="7"/>
      <c r="D1" s="7"/>
      <c r="E1" s="7"/>
      <c r="F1" s="7"/>
      <c r="G1" s="7"/>
      <c r="H1" s="60" t="s">
        <v>100</v>
      </c>
      <c r="I1" s="60"/>
    </row>
    <row r="2" spans="1:9" ht="21">
      <c r="A2"/>
      <c r="B2" s="7"/>
      <c r="C2" s="61" t="s">
        <v>1</v>
      </c>
      <c r="D2" s="61"/>
      <c r="E2" s="61"/>
      <c r="F2" s="61"/>
      <c r="G2" s="7"/>
      <c r="H2" s="7"/>
      <c r="I2" s="7"/>
    </row>
    <row r="3" spans="1:9" ht="21">
      <c r="A3" s="5" t="s">
        <v>65</v>
      </c>
      <c r="B3" s="7"/>
      <c r="C3" s="7"/>
      <c r="D3" s="7"/>
      <c r="E3" s="7"/>
      <c r="F3" s="7"/>
      <c r="G3" s="7"/>
      <c r="H3" s="7"/>
      <c r="I3" s="7"/>
    </row>
    <row r="4" spans="1:9" s="3" customFormat="1" ht="23.1" customHeight="1">
      <c r="A4" s="8" t="s">
        <v>2</v>
      </c>
      <c r="B4" s="6" t="s">
        <v>59</v>
      </c>
      <c r="C4" s="9"/>
      <c r="D4" s="9"/>
      <c r="E4" s="9"/>
      <c r="F4" s="9"/>
      <c r="G4" s="8" t="s">
        <v>42</v>
      </c>
      <c r="H4" s="9" t="s">
        <v>60</v>
      </c>
      <c r="I4" s="10"/>
    </row>
    <row r="5" spans="1:9" s="3" customFormat="1" ht="23.1" customHeight="1" thickBot="1">
      <c r="A5" s="8" t="s">
        <v>37</v>
      </c>
      <c r="B5" s="11" t="s">
        <v>23</v>
      </c>
      <c r="C5" s="9"/>
      <c r="D5" s="9"/>
      <c r="E5" s="9"/>
      <c r="F5" s="9"/>
      <c r="G5" s="9"/>
      <c r="H5" s="9"/>
      <c r="I5" s="9"/>
    </row>
    <row r="6" spans="1:9" ht="25.5" customHeight="1">
      <c r="A6" s="12" t="s">
        <v>3</v>
      </c>
      <c r="B6" s="13" t="s">
        <v>4</v>
      </c>
      <c r="C6" s="62" t="s">
        <v>5</v>
      </c>
      <c r="D6" s="63"/>
      <c r="E6" s="63"/>
      <c r="F6" s="64"/>
      <c r="G6" s="14" t="s">
        <v>6</v>
      </c>
      <c r="H6" s="15" t="s">
        <v>7</v>
      </c>
      <c r="I6" s="47" t="s">
        <v>8</v>
      </c>
    </row>
    <row r="7" spans="1:9" ht="48" customHeight="1">
      <c r="A7" s="65" t="s">
        <v>9</v>
      </c>
      <c r="B7" s="16" t="s">
        <v>10</v>
      </c>
      <c r="C7" s="17" t="s">
        <v>31</v>
      </c>
      <c r="D7" s="67" t="s">
        <v>32</v>
      </c>
      <c r="E7" s="67"/>
      <c r="F7" s="18" t="s">
        <v>26</v>
      </c>
      <c r="G7" s="52">
        <v>0</v>
      </c>
      <c r="H7" s="19" t="s">
        <v>11</v>
      </c>
      <c r="I7" s="39" t="s">
        <v>84</v>
      </c>
    </row>
    <row r="8" spans="1:9" ht="47.25" customHeight="1">
      <c r="A8" s="66"/>
      <c r="B8" s="16" t="str">
        <f>"千葉県所掌工事「工種："&amp;B5&amp;"」における工事成績の平均点"</f>
        <v>千葉県所掌工事「工種：○○」における工事成績の平均点</v>
      </c>
      <c r="C8" s="68" t="s">
        <v>69</v>
      </c>
      <c r="D8" s="69"/>
      <c r="E8" s="70" t="s">
        <v>12</v>
      </c>
      <c r="F8" s="69"/>
      <c r="G8" s="53">
        <v>0</v>
      </c>
      <c r="H8" s="19" t="s">
        <v>70</v>
      </c>
      <c r="I8" s="39" t="s">
        <v>84</v>
      </c>
    </row>
    <row r="9" spans="1:9" ht="53.25" customHeight="1">
      <c r="A9" s="66"/>
      <c r="B9" s="16" t="str">
        <f>"過去２か年度間の「工種："&amp;B5&amp;"」における優良工事表彰対象工事"</f>
        <v>過去２か年度間の「工種：○○」における優良工事表彰対象工事</v>
      </c>
      <c r="C9" s="71" t="s">
        <v>71</v>
      </c>
      <c r="D9" s="72"/>
      <c r="E9" s="73"/>
      <c r="F9" s="21" t="s">
        <v>24</v>
      </c>
      <c r="G9" s="52">
        <v>0</v>
      </c>
      <c r="H9" s="22"/>
      <c r="I9" s="40"/>
    </row>
    <row r="10" spans="1:9" ht="53.25" customHeight="1">
      <c r="A10" s="66"/>
      <c r="B10" s="16" t="str">
        <f>"過去２か年度間の「工種："&amp;B5&amp;"」における難工事表彰
（令和6年度表彰の翌月の入札公告から適用）"</f>
        <v>過去２か年度間の「工種：○○」における難工事表彰
（令和6年度表彰の翌月の入札公告から適用）</v>
      </c>
      <c r="C10" s="71" t="s">
        <v>72</v>
      </c>
      <c r="D10" s="72"/>
      <c r="E10" s="73"/>
      <c r="F10" s="21" t="s">
        <v>24</v>
      </c>
      <c r="G10" s="52">
        <v>0</v>
      </c>
      <c r="H10" s="22"/>
      <c r="I10" s="40"/>
    </row>
    <row r="11" spans="1:9" ht="53.25" customHeight="1">
      <c r="A11" s="66"/>
      <c r="B11" s="16" t="s">
        <v>55</v>
      </c>
      <c r="C11" s="74" t="s">
        <v>25</v>
      </c>
      <c r="D11" s="75"/>
      <c r="E11" s="76" t="s">
        <v>24</v>
      </c>
      <c r="F11" s="75"/>
      <c r="G11" s="52">
        <v>0</v>
      </c>
      <c r="H11" s="19" t="s">
        <v>56</v>
      </c>
      <c r="I11" s="39" t="s">
        <v>84</v>
      </c>
    </row>
    <row r="12" spans="1:9" ht="33" customHeight="1">
      <c r="A12" s="66"/>
      <c r="B12" s="16" t="s">
        <v>53</v>
      </c>
      <c r="C12" s="77" t="s">
        <v>54</v>
      </c>
      <c r="D12" s="78"/>
      <c r="E12" s="79" t="s">
        <v>24</v>
      </c>
      <c r="F12" s="78"/>
      <c r="G12" s="52">
        <v>0</v>
      </c>
      <c r="H12" s="22"/>
      <c r="I12" s="40"/>
    </row>
    <row r="13" spans="1:9" ht="39" customHeight="1">
      <c r="A13" s="66"/>
      <c r="B13" s="24" t="s">
        <v>73</v>
      </c>
      <c r="C13" s="25" t="s">
        <v>35</v>
      </c>
      <c r="D13" s="80" t="s">
        <v>36</v>
      </c>
      <c r="E13" s="80"/>
      <c r="F13" s="18" t="s">
        <v>24</v>
      </c>
      <c r="G13" s="53">
        <v>0</v>
      </c>
      <c r="H13" s="46"/>
      <c r="I13" s="41"/>
    </row>
    <row r="14" spans="1:9" ht="33" customHeight="1">
      <c r="A14" s="81" t="s">
        <v>13</v>
      </c>
      <c r="B14" s="16" t="s">
        <v>14</v>
      </c>
      <c r="C14" s="68" t="s">
        <v>25</v>
      </c>
      <c r="D14" s="69"/>
      <c r="E14" s="76" t="s">
        <v>24</v>
      </c>
      <c r="F14" s="75"/>
      <c r="G14" s="52">
        <v>0</v>
      </c>
      <c r="H14" s="83" t="s">
        <v>74</v>
      </c>
      <c r="I14" s="86" t="s">
        <v>84</v>
      </c>
    </row>
    <row r="15" spans="1:9" ht="46.5" customHeight="1">
      <c r="A15" s="82"/>
      <c r="B15" s="16" t="s">
        <v>15</v>
      </c>
      <c r="C15" s="17" t="s">
        <v>31</v>
      </c>
      <c r="D15" s="67" t="s">
        <v>32</v>
      </c>
      <c r="E15" s="67"/>
      <c r="F15" s="18" t="s">
        <v>26</v>
      </c>
      <c r="G15" s="52">
        <v>0</v>
      </c>
      <c r="H15" s="84"/>
      <c r="I15" s="87"/>
    </row>
    <row r="16" spans="1:9" ht="44.25" customHeight="1">
      <c r="A16" s="82"/>
      <c r="B16" s="16" t="str">
        <f>"主任（監理）技術者として施工した千葉県所掌工事における
過去４か年度間の「工種："&amp;B5&amp;"」での工事成績"</f>
        <v>主任（監理）技術者として施工した千葉県所掌工事における
過去４か年度間の「工種：○○」での工事成績</v>
      </c>
      <c r="C16" s="68" t="s">
        <v>33</v>
      </c>
      <c r="D16" s="69"/>
      <c r="E16" s="70" t="s">
        <v>24</v>
      </c>
      <c r="F16" s="69"/>
      <c r="G16" s="52">
        <v>0</v>
      </c>
      <c r="H16" s="85"/>
      <c r="I16" s="88"/>
    </row>
    <row r="17" spans="1:9" ht="36.75" customHeight="1">
      <c r="A17" s="82"/>
      <c r="B17" s="26" t="s">
        <v>34</v>
      </c>
      <c r="C17" s="74" t="s">
        <v>25</v>
      </c>
      <c r="D17" s="75"/>
      <c r="E17" s="76" t="s">
        <v>24</v>
      </c>
      <c r="F17" s="75"/>
      <c r="G17" s="52">
        <v>0</v>
      </c>
      <c r="H17" s="19" t="s">
        <v>48</v>
      </c>
      <c r="I17" s="39" t="s">
        <v>84</v>
      </c>
    </row>
    <row r="18" spans="1:9" ht="33.75" customHeight="1">
      <c r="A18" s="82"/>
      <c r="B18" s="16" t="s">
        <v>16</v>
      </c>
      <c r="C18" s="68" t="s">
        <v>25</v>
      </c>
      <c r="D18" s="69"/>
      <c r="E18" s="70" t="s">
        <v>24</v>
      </c>
      <c r="F18" s="69"/>
      <c r="G18" s="52">
        <v>0</v>
      </c>
      <c r="H18" s="19" t="s">
        <v>49</v>
      </c>
      <c r="I18" s="39" t="s">
        <v>84</v>
      </c>
    </row>
    <row r="19" spans="1:9" ht="41.25" customHeight="1">
      <c r="A19" s="12" t="s">
        <v>17</v>
      </c>
      <c r="B19" s="16" t="s">
        <v>75</v>
      </c>
      <c r="C19" s="17" t="s">
        <v>31</v>
      </c>
      <c r="D19" s="67" t="s">
        <v>32</v>
      </c>
      <c r="E19" s="67"/>
      <c r="F19" s="18" t="s">
        <v>26</v>
      </c>
      <c r="G19" s="52">
        <v>0</v>
      </c>
      <c r="H19" s="19" t="s">
        <v>50</v>
      </c>
      <c r="I19" s="39" t="s">
        <v>84</v>
      </c>
    </row>
    <row r="20" spans="1:9" ht="43.5" customHeight="1">
      <c r="A20" s="89" t="s">
        <v>18</v>
      </c>
      <c r="B20" s="16" t="s">
        <v>30</v>
      </c>
      <c r="C20" s="20" t="s">
        <v>19</v>
      </c>
      <c r="D20" s="67" t="s">
        <v>20</v>
      </c>
      <c r="E20" s="67"/>
      <c r="F20" s="21" t="s">
        <v>24</v>
      </c>
      <c r="G20" s="52">
        <v>0</v>
      </c>
      <c r="H20" s="19" t="s">
        <v>51</v>
      </c>
      <c r="I20" s="39" t="s">
        <v>84</v>
      </c>
    </row>
    <row r="21" spans="1:9" ht="43.5" customHeight="1">
      <c r="A21" s="89"/>
      <c r="B21" s="16" t="s">
        <v>57</v>
      </c>
      <c r="C21" s="68" t="s">
        <v>25</v>
      </c>
      <c r="D21" s="69"/>
      <c r="E21" s="70" t="s">
        <v>24</v>
      </c>
      <c r="F21" s="69"/>
      <c r="G21" s="52">
        <v>0</v>
      </c>
      <c r="H21" s="19" t="s">
        <v>58</v>
      </c>
      <c r="I21" s="39" t="s">
        <v>84</v>
      </c>
    </row>
    <row r="22" spans="1:9" ht="54.75" customHeight="1">
      <c r="A22" s="89"/>
      <c r="B22" s="16" t="s">
        <v>39</v>
      </c>
      <c r="C22" s="17" t="s">
        <v>43</v>
      </c>
      <c r="D22" s="90" t="s">
        <v>76</v>
      </c>
      <c r="E22" s="91"/>
      <c r="F22" s="92"/>
      <c r="G22" s="52">
        <v>0</v>
      </c>
      <c r="H22" s="19" t="s">
        <v>77</v>
      </c>
      <c r="I22" s="39" t="s">
        <v>84</v>
      </c>
    </row>
    <row r="23" spans="1:9" ht="33" customHeight="1">
      <c r="A23" s="89"/>
      <c r="B23" s="16" t="s">
        <v>66</v>
      </c>
      <c r="C23" s="68" t="s">
        <v>25</v>
      </c>
      <c r="D23" s="69"/>
      <c r="E23" s="70" t="s">
        <v>24</v>
      </c>
      <c r="F23" s="69"/>
      <c r="G23" s="52">
        <v>0</v>
      </c>
      <c r="H23" s="38"/>
      <c r="I23" s="42"/>
    </row>
    <row r="24" spans="1:9" ht="33" customHeight="1">
      <c r="A24" s="89"/>
      <c r="B24" s="16" t="s">
        <v>21</v>
      </c>
      <c r="C24" s="68" t="s">
        <v>25</v>
      </c>
      <c r="D24" s="69"/>
      <c r="E24" s="70" t="s">
        <v>24</v>
      </c>
      <c r="F24" s="69"/>
      <c r="G24" s="52">
        <v>0</v>
      </c>
      <c r="H24" s="19" t="s">
        <v>61</v>
      </c>
      <c r="I24" s="39" t="s">
        <v>84</v>
      </c>
    </row>
    <row r="25" spans="1:9" ht="43.5" customHeight="1">
      <c r="A25" s="89"/>
      <c r="B25" s="104" t="s">
        <v>98</v>
      </c>
      <c r="C25" s="27" t="s">
        <v>44</v>
      </c>
      <c r="D25" s="107" t="s">
        <v>25</v>
      </c>
      <c r="E25" s="108"/>
      <c r="F25" s="109" t="s">
        <v>22</v>
      </c>
      <c r="G25" s="102">
        <v>0</v>
      </c>
      <c r="H25" s="83" t="s">
        <v>62</v>
      </c>
      <c r="I25" s="86" t="s">
        <v>84</v>
      </c>
    </row>
    <row r="26" spans="1:9" ht="43.5" customHeight="1">
      <c r="A26" s="89"/>
      <c r="B26" s="105"/>
      <c r="C26" s="28" t="s">
        <v>27</v>
      </c>
      <c r="D26" s="93" t="s">
        <v>25</v>
      </c>
      <c r="E26" s="94"/>
      <c r="F26" s="110"/>
      <c r="G26" s="112"/>
      <c r="H26" s="84"/>
      <c r="I26" s="87"/>
    </row>
    <row r="27" spans="1:9" ht="43.5" customHeight="1">
      <c r="A27" s="89"/>
      <c r="B27" s="105"/>
      <c r="C27" s="28" t="s">
        <v>28</v>
      </c>
      <c r="D27" s="93" t="s">
        <v>25</v>
      </c>
      <c r="E27" s="94"/>
      <c r="F27" s="110"/>
      <c r="G27" s="112"/>
      <c r="H27" s="84"/>
      <c r="I27" s="87"/>
    </row>
    <row r="28" spans="1:9" ht="43.5" customHeight="1">
      <c r="A28" s="89"/>
      <c r="B28" s="106"/>
      <c r="C28" s="29" t="s">
        <v>29</v>
      </c>
      <c r="D28" s="95" t="s">
        <v>25</v>
      </c>
      <c r="E28" s="96"/>
      <c r="F28" s="111"/>
      <c r="G28" s="113"/>
      <c r="H28" s="85"/>
      <c r="I28" s="88"/>
    </row>
    <row r="29" spans="1:9" ht="31.5" customHeight="1">
      <c r="A29" s="30" t="s">
        <v>40</v>
      </c>
      <c r="B29" s="26" t="s">
        <v>41</v>
      </c>
      <c r="C29" s="74" t="s">
        <v>47</v>
      </c>
      <c r="D29" s="75"/>
      <c r="E29" s="76" t="s">
        <v>24</v>
      </c>
      <c r="F29" s="75"/>
      <c r="G29" s="52">
        <v>0</v>
      </c>
      <c r="H29" s="19" t="s">
        <v>63</v>
      </c>
      <c r="I29" s="39" t="s">
        <v>84</v>
      </c>
    </row>
    <row r="30" spans="1:9" ht="31.5" customHeight="1">
      <c r="A30" s="65" t="s">
        <v>46</v>
      </c>
      <c r="B30" s="98" t="str">
        <f>"千葉県所掌工事「工種："&amp;B5&amp;"」における手持ち工事量の状況"</f>
        <v>千葉県所掌工事「工種：○○」における手持ち工事量の状況</v>
      </c>
      <c r="C30" s="23" t="s">
        <v>78</v>
      </c>
      <c r="D30" s="100" t="s">
        <v>79</v>
      </c>
      <c r="E30" s="101"/>
      <c r="F30" s="31" t="s">
        <v>80</v>
      </c>
      <c r="G30" s="102">
        <v>0</v>
      </c>
      <c r="H30" s="114" t="s">
        <v>81</v>
      </c>
      <c r="I30" s="86" t="s">
        <v>84</v>
      </c>
    </row>
    <row r="31" spans="1:9" ht="45" customHeight="1" thickBot="1">
      <c r="A31" s="97"/>
      <c r="B31" s="99"/>
      <c r="C31" s="48" t="s">
        <v>82</v>
      </c>
      <c r="D31" s="117" t="s">
        <v>82</v>
      </c>
      <c r="E31" s="118"/>
      <c r="F31" s="49" t="s">
        <v>38</v>
      </c>
      <c r="G31" s="103"/>
      <c r="H31" s="115"/>
      <c r="I31" s="116"/>
    </row>
    <row r="32" spans="1:9" ht="31.5" customHeight="1" thickTop="1" thickBot="1">
      <c r="A32" s="55"/>
      <c r="B32" s="56"/>
      <c r="C32" s="57" t="s">
        <v>99</v>
      </c>
      <c r="D32" s="58"/>
      <c r="E32" s="58"/>
      <c r="F32" s="59"/>
      <c r="G32" s="54">
        <f>SUM(G7:G31)</f>
        <v>0</v>
      </c>
      <c r="H32" s="50"/>
      <c r="I32" s="51"/>
    </row>
    <row r="33" spans="1:9" s="4" customFormat="1" ht="15" customHeight="1">
      <c r="A33" s="7" t="s">
        <v>67</v>
      </c>
      <c r="B33" s="32"/>
      <c r="C33" s="7"/>
      <c r="D33" s="7" t="s">
        <v>68</v>
      </c>
      <c r="E33" s="36"/>
      <c r="F33" s="36"/>
      <c r="G33" s="36"/>
      <c r="H33" s="34"/>
      <c r="I33" s="34"/>
    </row>
    <row r="34" spans="1:9" s="4" customFormat="1" ht="15" customHeight="1">
      <c r="A34" s="7" t="s">
        <v>91</v>
      </c>
      <c r="B34" s="32"/>
      <c r="C34" s="7"/>
      <c r="D34" s="7" t="s">
        <v>83</v>
      </c>
      <c r="E34" s="36"/>
      <c r="F34" s="36"/>
      <c r="G34" s="36"/>
      <c r="H34" s="34"/>
      <c r="I34" s="34"/>
    </row>
    <row r="35" spans="1:9" s="4" customFormat="1" ht="19.5" customHeight="1">
      <c r="A35" s="7" t="s">
        <v>92</v>
      </c>
      <c r="B35" s="32"/>
      <c r="C35" s="33"/>
      <c r="D35" s="7"/>
      <c r="E35" s="36"/>
      <c r="F35" s="36"/>
      <c r="G35" s="36"/>
      <c r="H35" s="34"/>
      <c r="I35" s="34"/>
    </row>
    <row r="36" spans="1:9" s="4" customFormat="1" ht="19.5" customHeight="1">
      <c r="A36" s="7" t="s">
        <v>93</v>
      </c>
      <c r="B36" s="7"/>
      <c r="C36" s="7"/>
      <c r="D36" s="7"/>
      <c r="E36" s="35"/>
      <c r="F36" s="35"/>
      <c r="G36" s="37"/>
      <c r="H36" s="35"/>
      <c r="I36" s="35"/>
    </row>
    <row r="37" spans="1:9" s="4" customFormat="1" ht="19.5" customHeight="1">
      <c r="A37" s="7" t="s">
        <v>94</v>
      </c>
      <c r="B37" s="7"/>
      <c r="C37" s="7"/>
      <c r="D37" s="7"/>
      <c r="E37" s="35"/>
      <c r="F37" s="35"/>
      <c r="G37" s="35"/>
      <c r="H37" s="35"/>
      <c r="I37" s="35"/>
    </row>
    <row r="38" spans="1:9" s="4" customFormat="1" ht="14.4">
      <c r="A38" s="7" t="s">
        <v>95</v>
      </c>
      <c r="B38" s="7"/>
      <c r="C38" s="7"/>
      <c r="D38" s="7"/>
      <c r="E38" s="35"/>
      <c r="F38" s="35"/>
      <c r="G38" s="35"/>
      <c r="H38" s="35"/>
      <c r="I38" s="35"/>
    </row>
    <row r="39" spans="1:9" s="4" customFormat="1" ht="19.2" customHeight="1">
      <c r="A39" s="7" t="s">
        <v>96</v>
      </c>
      <c r="B39" s="7"/>
      <c r="C39" s="7"/>
      <c r="D39" s="7"/>
      <c r="E39" s="35"/>
      <c r="F39" s="35"/>
      <c r="G39" s="35"/>
      <c r="H39" s="35"/>
      <c r="I39" s="35"/>
    </row>
    <row r="40" spans="1:9" s="4" customFormat="1" ht="19.2" customHeight="1">
      <c r="A40" s="7" t="s">
        <v>97</v>
      </c>
      <c r="B40" s="7"/>
      <c r="C40" s="7"/>
      <c r="D40" s="7"/>
      <c r="E40" s="35"/>
      <c r="F40" s="35"/>
      <c r="G40" s="35"/>
      <c r="H40" s="35"/>
      <c r="I40" s="35"/>
    </row>
    <row r="41" spans="1:9" s="4" customFormat="1" ht="19.5" customHeight="1">
      <c r="A41" s="45" t="s">
        <v>64</v>
      </c>
      <c r="B41" s="7"/>
      <c r="C41" s="7"/>
      <c r="D41" s="7"/>
      <c r="E41" s="35"/>
      <c r="F41" s="35"/>
      <c r="G41" s="35"/>
      <c r="H41" s="35"/>
      <c r="I41" s="35"/>
    </row>
    <row r="42" spans="1:9" s="3" customFormat="1" ht="19.5" customHeight="1">
      <c r="A42" s="2" t="s">
        <v>52</v>
      </c>
      <c r="B42" s="2"/>
      <c r="C42" s="2"/>
      <c r="D42" s="2"/>
      <c r="E42" s="2"/>
    </row>
    <row r="43" spans="1:9" s="3" customFormat="1" ht="19.5" customHeight="1">
      <c r="A43" s="2" t="s">
        <v>45</v>
      </c>
      <c r="B43" s="2"/>
      <c r="C43" s="2"/>
      <c r="D43" s="2"/>
      <c r="E43" s="2"/>
    </row>
    <row r="44" spans="1:9" s="43" customFormat="1" ht="19.5" customHeight="1">
      <c r="A44" s="7" t="s">
        <v>85</v>
      </c>
      <c r="B44" s="44"/>
      <c r="C44" s="44"/>
      <c r="D44" s="44"/>
      <c r="E44" s="44"/>
    </row>
    <row r="45" spans="1:9" s="3" customFormat="1" ht="19.5" customHeight="1">
      <c r="A45" s="2" t="s">
        <v>86</v>
      </c>
      <c r="B45" s="2"/>
      <c r="C45" s="2"/>
      <c r="D45" s="2"/>
      <c r="E45" s="2"/>
    </row>
    <row r="46" spans="1:9" s="3" customFormat="1" ht="19.5" customHeight="1">
      <c r="A46" s="2" t="s">
        <v>87</v>
      </c>
      <c r="B46" s="2"/>
      <c r="C46" s="2"/>
      <c r="D46" s="2"/>
      <c r="E46" s="2"/>
    </row>
    <row r="47" spans="1:9" s="3" customFormat="1" ht="19.5" customHeight="1">
      <c r="A47" s="2" t="s">
        <v>88</v>
      </c>
      <c r="B47" s="2"/>
      <c r="C47" s="2"/>
      <c r="D47" s="2"/>
      <c r="E47" s="2"/>
    </row>
    <row r="48" spans="1:9" s="3" customFormat="1" ht="20.25" customHeight="1">
      <c r="A48" s="2" t="s">
        <v>89</v>
      </c>
      <c r="B48" s="2"/>
      <c r="C48" s="2"/>
      <c r="D48" s="2"/>
      <c r="E48" s="2"/>
    </row>
    <row r="49" spans="1:5" s="3" customFormat="1" ht="18.75" customHeight="1">
      <c r="A49" s="2" t="s">
        <v>90</v>
      </c>
      <c r="B49" s="2"/>
      <c r="C49" s="2"/>
      <c r="D49" s="2"/>
      <c r="E49" s="2"/>
    </row>
    <row r="50" spans="1:5" ht="14.4">
      <c r="A50" s="2"/>
      <c r="B50" s="2"/>
      <c r="C50" s="2"/>
      <c r="D50" s="2"/>
    </row>
  </sheetData>
  <mergeCells count="56">
    <mergeCell ref="H30:H31"/>
    <mergeCell ref="I30:I31"/>
    <mergeCell ref="D31:E31"/>
    <mergeCell ref="C29:D29"/>
    <mergeCell ref="E29:F29"/>
    <mergeCell ref="A30:A31"/>
    <mergeCell ref="B30:B31"/>
    <mergeCell ref="D30:E30"/>
    <mergeCell ref="G30:G31"/>
    <mergeCell ref="B25:B28"/>
    <mergeCell ref="D25:E25"/>
    <mergeCell ref="F25:F28"/>
    <mergeCell ref="G25:G28"/>
    <mergeCell ref="H25:H28"/>
    <mergeCell ref="I25:I28"/>
    <mergeCell ref="D26:E26"/>
    <mergeCell ref="D27:E27"/>
    <mergeCell ref="D28:E28"/>
    <mergeCell ref="D19:E19"/>
    <mergeCell ref="A20:A28"/>
    <mergeCell ref="D20:E20"/>
    <mergeCell ref="C21:D21"/>
    <mergeCell ref="E21:F21"/>
    <mergeCell ref="D22:F22"/>
    <mergeCell ref="C23:D23"/>
    <mergeCell ref="E23:F23"/>
    <mergeCell ref="C24:D24"/>
    <mergeCell ref="E24:F24"/>
    <mergeCell ref="H14:H16"/>
    <mergeCell ref="I14:I16"/>
    <mergeCell ref="D15:E15"/>
    <mergeCell ref="C16:D16"/>
    <mergeCell ref="E16:F16"/>
    <mergeCell ref="A14:A18"/>
    <mergeCell ref="C14:D14"/>
    <mergeCell ref="E14:F14"/>
    <mergeCell ref="C18:D18"/>
    <mergeCell ref="E18:F18"/>
    <mergeCell ref="C17:D17"/>
    <mergeCell ref="E17:F17"/>
    <mergeCell ref="A32:B32"/>
    <mergeCell ref="C32:F32"/>
    <mergeCell ref="H1:I1"/>
    <mergeCell ref="C2:F2"/>
    <mergeCell ref="C6:F6"/>
    <mergeCell ref="A7:A13"/>
    <mergeCell ref="D7:E7"/>
    <mergeCell ref="C8:D8"/>
    <mergeCell ref="E8:F8"/>
    <mergeCell ref="C9:E9"/>
    <mergeCell ref="C10:E10"/>
    <mergeCell ref="C11:D11"/>
    <mergeCell ref="E11:F11"/>
    <mergeCell ref="C12:D12"/>
    <mergeCell ref="E12:F12"/>
    <mergeCell ref="D13:E13"/>
  </mergeCells>
  <phoneticPr fontId="1"/>
  <dataValidations count="10">
    <dataValidation type="list" allowBlank="1" showInputMessage="1" showErrorMessage="1" sqref="B5" xr:uid="{9682F6DA-BD17-4EAC-9630-7188289D7FC5}">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 type="list" allowBlank="1" showInputMessage="1" showErrorMessage="1" sqref="G20" xr:uid="{9FC8F908-E981-4BD7-B142-22A88CC41ACC}">
      <formula1>"3,2,0,ー"</formula1>
    </dataValidation>
    <dataValidation type="list" allowBlank="1" showInputMessage="1" showErrorMessage="1" sqref="G22 G15" xr:uid="{33392B0F-77DB-4321-A5BE-5472319DDC24}">
      <formula1>"2,1,0,ー"</formula1>
    </dataValidation>
    <dataValidation type="list" allowBlank="1" showInputMessage="1" showErrorMessage="1" sqref="G13" xr:uid="{91ADC66E-2266-4C3F-9BC0-6675DCE8CCBA}">
      <formula1>"ー,0,-2,-4"</formula1>
    </dataValidation>
    <dataValidation type="list" allowBlank="1" showInputMessage="1" showErrorMessage="1" sqref="G30:G31 G21 G25:G28" xr:uid="{D7BBCC76-5701-4CE4-899F-BAA15FBC61D0}">
      <formula1>"1,0,ー"</formula1>
    </dataValidation>
    <dataValidation type="list" allowBlank="1" showInputMessage="1" showErrorMessage="1" sqref="G8" xr:uid="{202A3B04-8E5A-4ECD-8A3C-A3E8C2943A49}">
      <formula1>"6,5,4,3,2,0,-4,－"</formula1>
    </dataValidation>
    <dataValidation type="list" allowBlank="1" showInputMessage="1" showErrorMessage="1" sqref="G23" xr:uid="{C74F4F29-559F-4BF8-9DC6-AFAFDF0B30CF}">
      <formula1>"2,0,ー"</formula1>
    </dataValidation>
    <dataValidation type="list" allowBlank="1" showInputMessage="1" showErrorMessage="1" sqref="G19 G7" xr:uid="{D4847D7A-0195-46DB-984B-8A0187B4C92E}">
      <formula1>"2,1,0,－"</formula1>
    </dataValidation>
    <dataValidation type="list" allowBlank="1" showInputMessage="1" showErrorMessage="1" sqref="G9 G14 G16" xr:uid="{7E6B8085-09A1-44FC-9784-A518DC16A657}">
      <formula1>"2,0,－"</formula1>
    </dataValidation>
    <dataValidation type="list" allowBlank="1" showInputMessage="1" showErrorMessage="1" sqref="G10 G11 G12 G17 G18 G24 G29" xr:uid="{19ECD551-1082-4DF3-85F4-88CFC07E00FB}">
      <formula1>"1,0,－"</formula1>
    </dataValidation>
  </dataValidations>
  <printOptions horizontalCentered="1" verticalCentered="1"/>
  <pageMargins left="0.6692913385826772" right="0.43307086614173229" top="0.31496062992125984" bottom="0.23622047244094491" header="0.51181102362204722" footer="0.35433070866141736"/>
  <pageSetup paperSize="9" scale="38" orientation="landscape" blackAndWhite="1"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１号_特簡（A）</vt:lpstr>
      <vt:lpstr>'１号_特簡（A）'!Print_Area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2024-11-29T09:30:19Z</dcterms:created>
  <dcterms:modified xsi:type="dcterms:W3CDTF">2025-04-02T10:54:33Z</dcterms:modified>
</cp:coreProperties>
</file>