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6C3596D6-6A79-4B5C-8385-F2056BCF9E89}" xr6:coauthVersionLast="47" xr6:coauthVersionMax="47" xr10:uidLastSave="{00000000-0000-0000-0000-000000000000}"/>
  <bookViews>
    <workbookView xWindow="28680" yWindow="-120" windowWidth="29040" windowHeight="15720" xr2:uid="{00000000-000D-0000-FFFF-FFFF00000000}"/>
  </bookViews>
  <sheets>
    <sheet name="１号_簡易型" sheetId="4" r:id="rId1"/>
  </sheets>
  <definedNames>
    <definedName name="_xlnm.Print_Area" localSheetId="0">'１号_簡易型'!$A$1:$I$51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4" l="1"/>
  <c r="B32" i="4"/>
  <c r="B18" i="4"/>
  <c r="B12" i="4"/>
  <c r="B11" i="4"/>
  <c r="B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E914584-627C-4137-BE14-7F1F4D45D81A}">
      <text>
        <r>
          <rPr>
            <sz val="12"/>
            <color indexed="81"/>
            <rFont val="MS P ゴシック"/>
            <family val="3"/>
            <charset val="128"/>
          </rPr>
          <t>「解体」の場合
とび・土工・コンクリート及び解体</t>
        </r>
      </text>
    </comment>
    <comment ref="B11" authorId="0" shapeId="0" xr:uid="{1003B7A6-9336-475E-8A31-2B700994D5DD}">
      <text>
        <r>
          <rPr>
            <sz val="12"/>
            <color indexed="81"/>
            <rFont val="MS P ゴシック"/>
            <family val="3"/>
            <charset val="128"/>
          </rPr>
          <t>「解体」の場合
とび・土工・コンクリート及び解体</t>
        </r>
      </text>
    </comment>
    <comment ref="C11" authorId="0" shapeId="0" xr:uid="{8BA623CA-0EDD-4A49-85B5-0C6B21118F0E}">
      <text>
        <r>
          <rPr>
            <b/>
            <sz val="12"/>
            <color indexed="81"/>
            <rFont val="MS P ゴシック"/>
            <family val="3"/>
            <charset val="128"/>
          </rPr>
          <t>記入例
・令和</t>
        </r>
        <r>
          <rPr>
            <b/>
            <u/>
            <sz val="12"/>
            <color indexed="81"/>
            <rFont val="MS P ゴシック"/>
            <family val="3"/>
            <charset val="128"/>
          </rPr>
          <t>　５　</t>
        </r>
        <r>
          <rPr>
            <b/>
            <sz val="12"/>
            <color indexed="81"/>
            <rFont val="MS P ゴシック"/>
            <family val="3"/>
            <charset val="128"/>
          </rPr>
          <t>年度優良工事表彰対象工事あり
　（令和</t>
        </r>
        <r>
          <rPr>
            <b/>
            <u/>
            <sz val="12"/>
            <color indexed="81"/>
            <rFont val="MS P ゴシック"/>
            <family val="3"/>
            <charset val="128"/>
          </rPr>
          <t>　４　</t>
        </r>
        <r>
          <rPr>
            <b/>
            <sz val="12"/>
            <color indexed="81"/>
            <rFont val="MS P ゴシック"/>
            <family val="3"/>
            <charset val="128"/>
          </rPr>
          <t xml:space="preserve">年度完成工事）
</t>
        </r>
      </text>
    </comment>
    <comment ref="C12" authorId="0" shapeId="0" xr:uid="{C04D2FC9-D10F-4C98-B7B2-50E8D2585078}">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 ref="B18" authorId="0" shapeId="0" xr:uid="{4A3189C0-674B-43E0-BEDC-C15F876D640D}">
      <text>
        <r>
          <rPr>
            <sz val="12"/>
            <color indexed="81"/>
            <rFont val="MS P ゴシック"/>
            <family val="3"/>
            <charset val="128"/>
          </rPr>
          <t>「解体」の場合
とび・土工・コンクリート及び解体</t>
        </r>
      </text>
    </comment>
    <comment ref="B32" authorId="0" shapeId="0" xr:uid="{9A223FB8-3215-4632-9A87-83417DB4354E}">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<sst xmlns="http://schemas.openxmlformats.org/spreadsheetml/2006/main" count="148" uniqueCount="104">
  <si>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</si>
  <si>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</si>
  <si>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</si>
  <si>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</si>
  <si>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</si>
  <si>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</si>
  <si>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</si>
  <si>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</si>
  <si>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</si>
  <si>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施工計画（簡易型）</t>
    <rPh sb="0" eb="2">
      <t>セコウ</t>
    </rPh>
    <rPh sb="2" eb="4">
      <t>ケイカク</t>
    </rPh>
    <rPh sb="5" eb="8">
      <t>カンイガタ</t>
    </rPh>
    <phoneticPr fontId="1"/>
  </si>
  <si>
    <t>個別工事毎に定める</t>
    <rPh sb="0" eb="2">
      <t>コベツ</t>
    </rPh>
    <rPh sb="2" eb="4">
      <t>コウジ</t>
    </rPh>
    <rPh sb="4" eb="5">
      <t>ゴト</t>
    </rPh>
    <rPh sb="6" eb="7">
      <t>サダ</t>
    </rPh>
    <phoneticPr fontId="1"/>
  </si>
  <si>
    <t>様式第２号　施工計画</t>
    <rPh sb="0" eb="2">
      <t>ヨウシキ</t>
    </rPh>
    <rPh sb="2" eb="3">
      <t>ダイ</t>
    </rPh>
    <rPh sb="4" eb="5">
      <t>ゴウ</t>
    </rPh>
    <rPh sb="6" eb="8">
      <t>セコウ</t>
    </rPh>
    <rPh sb="8" eb="10">
      <t>ケイカク</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</si>
  <si>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</si>
  <si>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</si>
  <si>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</si>
  <si>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</si>
  <si>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なし</t>
    <phoneticPr fontId="1"/>
  </si>
  <si>
    <t>あり</t>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</si>
  <si>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</si>
  <si>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</si>
  <si>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</si>
  <si>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</si>
  <si>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</si>
  <si>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</si>
  <si>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県との基本協定のみ
　　　　　　　　締結あり</t>
    <rPh sb="0" eb="1">
      <t>ケン</t>
    </rPh>
    <rPh sb="3" eb="5">
      <t>キホン</t>
    </rPh>
    <rPh sb="5" eb="7">
      <t>キョウテイ</t>
    </rPh>
    <rPh sb="18" eb="20">
      <t>テイケツ</t>
    </rPh>
    <phoneticPr fontId="1"/>
  </si>
  <si>
    <t>県産品の活用</t>
    <rPh sb="0" eb="1">
      <t>アガタ</t>
    </rPh>
    <rPh sb="1" eb="2">
      <t>サン</t>
    </rPh>
    <rPh sb="2" eb="3">
      <t>ヒン</t>
    </rPh>
    <rPh sb="4" eb="6">
      <t>カツヨウ</t>
    </rPh>
    <phoneticPr fontId="1"/>
  </si>
  <si>
    <t>県内企業の活用</t>
    <rPh sb="0" eb="2">
      <t>ケンナイ</t>
    </rPh>
    <rPh sb="2" eb="4">
      <t>キギョウ</t>
    </rPh>
    <rPh sb="5" eb="7">
      <t>カツヨウ</t>
    </rPh>
    <phoneticPr fontId="1"/>
  </si>
  <si>
    <t>○○</t>
  </si>
  <si>
    <t>その他の実績
又は実績なし</t>
    <rPh sb="7" eb="8">
      <t>マタ</t>
    </rPh>
    <rPh sb="9" eb="11">
      <t>ジッセキ</t>
    </rPh>
    <phoneticPr fontId="1"/>
  </si>
  <si>
    <t>会社名：</t>
    <rPh sb="0" eb="2">
      <t>カイシャ</t>
    </rPh>
    <rPh sb="2" eb="3">
      <t>メイ</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</si>
  <si>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</si>
  <si>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若手技術者・女性技術者の配置</t>
    <rPh sb="0" eb="2">
      <t>ワカテ</t>
    </rPh>
    <rPh sb="2" eb="5">
      <t>ギジュツシャ</t>
    </rPh>
    <rPh sb="6" eb="8">
      <t>ジョセイ</t>
    </rPh>
    <rPh sb="8" eb="11">
      <t>ギジュツシャ</t>
    </rPh>
    <rPh sb="12" eb="14">
      <t>ハイチ</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</si>
  <si>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</si>
  <si>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</si>
  <si>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</si>
  <si>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【簡 易 型】</t>
    <rPh sb="1" eb="2">
      <t>カン</t>
    </rPh>
    <rPh sb="3" eb="4">
      <t>エキ</t>
    </rPh>
    <rPh sb="5" eb="6">
      <t>カタ</t>
    </rPh>
    <phoneticPr fontId="1"/>
  </si>
  <si>
    <t>【記入における留意事項}</t>
    <rPh sb="1" eb="3">
      <t>キニュウ</t>
    </rPh>
    <rPh sb="7" eb="9">
      <t>リュウイ</t>
    </rPh>
    <rPh sb="9" eb="11">
      <t>ジコウ</t>
    </rPh>
    <phoneticPr fontId="1"/>
  </si>
  <si>
    <t>国・県等の実績</t>
    <phoneticPr fontId="1"/>
  </si>
  <si>
    <t>市町村等の実績</t>
    <phoneticPr fontId="1"/>
  </si>
  <si>
    <t>80点以上の実績あり</t>
    <phoneticPr fontId="1"/>
  </si>
  <si>
    <t>業務細目協定の締結
                         あり</t>
    <rPh sb="0" eb="2">
      <t>ギョウム</t>
    </rPh>
    <rPh sb="2" eb="4">
      <t>サイモク</t>
    </rPh>
    <rPh sb="4" eb="6">
      <t>キョウテイ</t>
    </rPh>
    <rPh sb="7" eb="9">
      <t>テイケツ</t>
    </rPh>
    <phoneticPr fontId="1"/>
  </si>
  <si>
    <t>該当なし</t>
    <rPh sb="0" eb="2">
      <t>ガイトウ</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</si>
  <si>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</si>
  <si>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</si>
  <si>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</si>
  <si>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千葉県が管理する公共施設での
地域美化活動のボランティア実績</t>
    <rPh sb="0" eb="3">
      <t>チバケン</t>
    </rPh>
    <rPh sb="4" eb="6">
      <t>カンリ</t>
    </rPh>
    <rPh sb="8" eb="10">
      <t>コウキョウ</t>
    </rPh>
    <rPh sb="10" eb="12">
      <t>シセツ</t>
    </rPh>
    <phoneticPr fontId="1"/>
  </si>
  <si>
    <t>県内企業である</t>
    <rPh sb="0" eb="2">
      <t>ケンナイ</t>
    </rPh>
    <rPh sb="2" eb="4">
      <t>キギョウ</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</si>
  <si>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</si>
  <si>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</si>
  <si>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</si>
  <si>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活動実績あり</t>
    <rPh sb="0" eb="2">
      <t>カツドウ</t>
    </rPh>
    <rPh sb="2" eb="4">
      <t>ジッセキ</t>
    </rPh>
    <phoneticPr fontId="1"/>
  </si>
  <si>
    <t>その他</t>
    <rPh sb="2" eb="3">
      <t>タ</t>
    </rPh>
    <phoneticPr fontId="1"/>
  </si>
  <si>
    <t>＝　（　　　   　　　　）</t>
    <phoneticPr fontId="1"/>
  </si>
  <si>
    <t>様式第７号　若手技術者・女性技術者の配置</t>
    <rPh sb="6" eb="8">
      <t>ワカテ</t>
    </rPh>
    <rPh sb="8" eb="11">
      <t>ギジュツシャ</t>
    </rPh>
    <rPh sb="12" eb="14">
      <t>ジョセイ</t>
    </rPh>
    <rPh sb="14" eb="17">
      <t>ギジュツシャ</t>
    </rPh>
    <rPh sb="18" eb="20">
      <t>ハイチ</t>
    </rPh>
    <phoneticPr fontId="1"/>
  </si>
  <si>
    <t>様式第８号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</si>
  <si>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</si>
  <si>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</si>
  <si>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</si>
  <si>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</si>
  <si>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</si>
  <si>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</si>
  <si>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</si>
  <si>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様式第１１号　関東地方整備局長が発行する認定証の写し</t>
    <rPh sb="20" eb="23">
      <t>ニンテイショウ</t>
    </rPh>
    <rPh sb="24" eb="25">
      <t>ウツ</t>
    </rPh>
    <phoneticPr fontId="1"/>
  </si>
  <si>
    <t>災害時の基礎的事業継続力（ＢＣＰ）の認定</t>
    <phoneticPr fontId="1"/>
  </si>
  <si>
    <t>△△△</t>
    <phoneticPr fontId="1"/>
  </si>
  <si>
    <t>□□□</t>
    <phoneticPr fontId="1"/>
  </si>
  <si>
    <t>様式第１３号　県産品活用計画書</t>
    <rPh sb="0" eb="2">
      <t>ヨウシキ</t>
    </rPh>
    <rPh sb="2" eb="3">
      <t>ダイ</t>
    </rPh>
    <rPh sb="5" eb="6">
      <t>ゴウ</t>
    </rPh>
    <rPh sb="7" eb="8">
      <t>アガタ</t>
    </rPh>
    <rPh sb="8" eb="9">
      <t>サン</t>
    </rPh>
    <rPh sb="9" eb="10">
      <t>ヒン</t>
    </rPh>
    <rPh sb="10" eb="12">
      <t>カツヨウ</t>
    </rPh>
    <rPh sb="12" eb="15">
      <t>ケイカクショ</t>
    </rPh>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</si>
  <si>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</si>
  <si>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</si>
  <si>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</si>
  <si>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注１）点数について、指名停止、文書注意が2回以上あった場合は、最大減点のみを記載する。</t>
    <rPh sb="0" eb="1">
      <t>チュウ</t>
    </rPh>
    <phoneticPr fontId="1"/>
  </si>
  <si>
    <t>注２）千葉県内での実績を評価項目としている場合は、当該管内を千葉県内と読み替える。</t>
    <rPh sb="0" eb="1">
      <t>チュウ</t>
    </rPh>
    <phoneticPr fontId="1"/>
  </si>
  <si>
    <t>注３）小数点２位以下を切り捨てとする。</t>
    <rPh sb="0" eb="1">
      <t>チュウ</t>
    </rPh>
    <phoneticPr fontId="1"/>
  </si>
  <si>
    <t>注５）過去２か年度間の平均受注額は、500万円以上の工事を対象とする。</t>
    <rPh sb="0" eb="1">
      <t>チュウ</t>
    </rPh>
    <phoneticPr fontId="1"/>
  </si>
  <si>
    <t>注６）（県内企業下請負予定金額合計÷下請負予定金額合計）　×　100　により算出する。（様式第１２号を参照のこと）</t>
    <phoneticPr fontId="1"/>
  </si>
  <si>
    <t>注７）工事成績の対象は単年度工事のみだけではなく、複数年度にまたがる工事も含まれる。なお、工事成績は工事検査結果通知書の年月日が属する年度で集計する。（発注年度ではない。）</t>
    <rPh sb="0" eb="1">
      <t>チュウ</t>
    </rPh>
    <phoneticPr fontId="1"/>
  </si>
  <si>
    <t>注８）様式６号は対象期間の追加の対象の場合のみ作成、提出する。</t>
    <rPh sb="0" eb="1">
      <t>チュウ</t>
    </rPh>
    <phoneticPr fontId="1"/>
  </si>
  <si>
    <t>注９）入札参加者が県内企業の場合又は県内企業が下請負予定金額に占める割合が５０％未満の場合は、提出しなくてよい。</t>
    <rPh sb="0" eb="1">
      <t>チュウ</t>
    </rPh>
    <phoneticPr fontId="1"/>
  </si>
  <si>
    <r>
      <t>平均点</t>
    </r>
    <r>
      <rPr>
        <u/>
        <sz val="14"/>
        <rFont val="ＭＳ Ｐゴシック"/>
        <family val="3"/>
        <charset val="128"/>
      </rPr>
      <t>　　　　　</t>
    </r>
    <r>
      <rPr>
        <sz val="14"/>
        <rFont val="ＭＳ Ｐゴシック"/>
        <family val="3"/>
        <charset val="128"/>
      </rPr>
      <t>点　　　注３）</t>
    </r>
    <rPh sb="0" eb="3">
      <t>ヘイキンテン</t>
    </rPh>
    <rPh sb="8" eb="9">
      <t>テン</t>
    </rPh>
    <rPh sb="12" eb="13">
      <t>チュウ</t>
    </rPh>
    <phoneticPr fontId="1"/>
  </si>
  <si>
    <t>工事成績評定評価を一覧表にして提出（一覧表の様式は自由）
注７）</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29" eb="30">
      <t>チュウ</t>
    </rPh>
    <phoneticPr fontId="1"/>
  </si>
  <si>
    <r>
      <t>令和</t>
    </r>
    <r>
      <rPr>
        <u/>
        <sz val="13"/>
        <rFont val="ＭＳ Ｐゴシック"/>
        <family val="3"/>
        <charset val="128"/>
      </rPr>
      <t>　　　</t>
    </r>
    <r>
      <rPr>
        <sz val="13"/>
        <rFont val="ＭＳ Ｐゴシック"/>
        <family val="3"/>
        <charset val="128"/>
      </rPr>
      <t>年度優良工事表彰対象工事あり
（令和</t>
    </r>
    <r>
      <rPr>
        <u/>
        <sz val="13"/>
        <rFont val="ＭＳ Ｐゴシック"/>
        <family val="3"/>
        <charset val="128"/>
      </rPr>
      <t>　　　</t>
    </r>
    <r>
      <rPr>
        <sz val="13"/>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</si>
  <si>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rFont val="ＭＳ Ｐゴシック"/>
        <family val="3"/>
        <charset val="128"/>
      </rPr>
      <t>　　　</t>
    </r>
    <r>
      <rPr>
        <sz val="13"/>
        <rFont val="ＭＳ Ｐゴシック"/>
        <family val="3"/>
        <charset val="128"/>
      </rPr>
      <t>年度難工事表彰あり
（令和</t>
    </r>
    <r>
      <rPr>
        <u/>
        <sz val="13"/>
        <rFont val="ＭＳ Ｐゴシック"/>
        <family val="3"/>
        <charset val="128"/>
      </rPr>
      <t>　　　</t>
    </r>
    <r>
      <rPr>
        <sz val="13"/>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</si>
  <si>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</si>
  <si>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様式第５号　配置予定技術者の資格・工事経験・工事成績
注７）
様式第６号　配置予定技術者の評価対象期間の追加事由
注８）</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</si>
  <si>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</si>
  <si>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r>
      <rPr>
        <sz val="12"/>
        <rFont val="ＭＳ Ｐゴシック"/>
        <family val="3"/>
        <charset val="128"/>
      </rPr>
      <t>県外企業である　　県内企業が下請負予定金額に占める割合  注3）注6）</t>
    </r>
    <r>
      <rPr>
        <sz val="14"/>
        <rFont val="ＭＳ Ｐゴシック"/>
        <family val="3"/>
        <charset val="128"/>
      </rPr>
      <t xml:space="preserve">
( </t>
    </r>
    <r>
      <rPr>
        <u/>
        <sz val="14"/>
        <rFont val="ＭＳ Ｐゴシック"/>
        <family val="3"/>
        <charset val="128"/>
      </rPr>
      <t xml:space="preserve">             　　　     </t>
    </r>
    <r>
      <rPr>
        <sz val="14"/>
        <rFont val="ＭＳ Ｐゴシック"/>
        <family val="3"/>
        <charset val="128"/>
      </rPr>
      <t xml:space="preserve"> ÷</t>
    </r>
    <r>
      <rPr>
        <u/>
        <sz val="14"/>
        <rFont val="ＭＳ Ｐゴシック"/>
        <family val="3"/>
        <charset val="128"/>
      </rPr>
      <t xml:space="preserve">     　　   　         </t>
    </r>
    <r>
      <rPr>
        <sz val="14"/>
        <rFont val="ＭＳ Ｐゴシック"/>
        <family val="3"/>
        <charset val="128"/>
      </rPr>
      <t xml:space="preserve"> ）×100＝</t>
    </r>
    <r>
      <rPr>
        <u/>
        <sz val="14"/>
        <rFont val="ＭＳ Ｐゴシック"/>
        <family val="3"/>
        <charset val="128"/>
      </rPr>
      <t>　　　</t>
    </r>
    <r>
      <rPr>
        <sz val="14"/>
        <rFont val="ＭＳ Ｐゴシック"/>
        <family val="3"/>
        <charset val="128"/>
      </rPr>
      <t>％</t>
    </r>
    <rPh sb="0" eb="2">
      <t>ケンガイ</t>
    </rPh>
    <rPh sb="2" eb="4">
      <t>キギョウ</t>
    </rPh>
    <rPh sb="9" eb="11">
      <t>ケンナイ</t>
    </rPh>
    <rPh sb="11" eb="13">
      <t>キギョウ</t>
    </rPh>
    <rPh sb="14" eb="15">
      <t>シタ</t>
    </rPh>
    <rPh sb="15" eb="17">
      <t>ウケオイ</t>
    </rPh>
    <rPh sb="17" eb="19">
      <t>ヨテイ</t>
    </rPh>
    <rPh sb="19" eb="21">
      <t>キンガク</t>
    </rPh>
    <rPh sb="22" eb="23">
      <t>シ</t>
    </rPh>
    <rPh sb="25" eb="27">
      <t>ワリアイ</t>
    </rPh>
    <phoneticPr fontId="1"/>
  </si>
  <si>
    <t>様式第１２号　県内企業の活用
注９）</t>
    <rPh sb="0" eb="2">
      <t>ヨウシキ</t>
    </rPh>
    <rPh sb="2" eb="3">
      <t>ダイ</t>
    </rPh>
    <rPh sb="5" eb="6">
      <t>ゴウ</t>
    </rPh>
    <rPh sb="9" eb="11">
      <t>キギョウ</t>
    </rPh>
    <rPh sb="15" eb="16">
      <t>チュウ</t>
    </rPh>
    <phoneticPr fontId="1"/>
  </si>
  <si>
    <t>年間受注額 　注４）　　　÷</t>
    <rPh sb="0" eb="2">
      <t>ネンカン</t>
    </rPh>
    <rPh sb="2" eb="5">
      <t>ジュチュウガク</t>
    </rPh>
    <rPh sb="7" eb="8">
      <t>チュウ</t>
    </rPh>
    <phoneticPr fontId="1"/>
  </si>
  <si>
    <t>　過去２か年度間の
平均受注額　　注５）　</t>
    <rPh sb="1" eb="3">
      <t>カコ</t>
    </rPh>
    <rPh sb="5" eb="6">
      <t>ネン</t>
    </rPh>
    <rPh sb="6" eb="8">
      <t>ドカン</t>
    </rPh>
    <rPh sb="10" eb="12">
      <t>ヘイキン</t>
    </rPh>
    <rPh sb="12" eb="14">
      <t>ジュチュウ</t>
    </rPh>
    <rPh sb="14" eb="15">
      <t>ガク</t>
    </rPh>
    <rPh sb="17" eb="18">
      <t>チュウ</t>
    </rPh>
    <phoneticPr fontId="1"/>
  </si>
  <si>
    <t>手持ち工事量比率　注３）</t>
    <rPh sb="0" eb="1">
      <t>テモ</t>
    </rPh>
    <rPh sb="2" eb="4">
      <t>コウジ</t>
    </rPh>
    <rPh sb="4" eb="5">
      <t>リョウ</t>
    </rPh>
    <rPh sb="5" eb="7">
      <t>ヒリツ</t>
    </rPh>
    <rPh sb="9" eb="10">
      <t>チュウ</t>
    </rPh>
    <phoneticPr fontId="1"/>
  </si>
  <si>
    <t>様式第１９号　手持ち工事量の状況
契約状況（受注金額）を一覧表にして提出すること（様式は自由）
（CORINSデータ等を添付）
注１０）</t>
    <rPh sb="0" eb="2">
      <t>ヨウシキ</t>
    </rPh>
    <rPh sb="2" eb="3">
      <t>ダイ</t>
    </rPh>
    <rPh sb="5" eb="6">
      <t>ゴウ</t>
    </rPh>
    <rPh sb="7" eb="9">
      <t>テモ</t>
    </rPh>
    <rPh sb="10" eb="12">
      <t>コウジ</t>
    </rPh>
    <rPh sb="12" eb="13">
      <t>リョウ</t>
    </rPh>
    <rPh sb="14" eb="16">
      <t>ジョウキョウ</t>
    </rPh>
    <rPh sb="17" eb="19">
      <t>ケイヤク</t>
    </rPh>
    <rPh sb="19" eb="21">
      <t>ジョウキョウ</t>
    </rPh>
    <rPh sb="22" eb="24">
      <t>ジュチュウ</t>
    </rPh>
    <rPh sb="24" eb="26">
      <t>キンガク</t>
    </rPh>
    <rPh sb="28" eb="30">
      <t>イチラン</t>
    </rPh>
    <rPh sb="30" eb="31">
      <t>ヒョウ</t>
    </rPh>
    <rPh sb="34" eb="36">
      <t>テイシュツ</t>
    </rPh>
    <rPh sb="41" eb="43">
      <t>ヨウシキ</t>
    </rPh>
    <rPh sb="44" eb="46">
      <t>ジユウ</t>
    </rPh>
    <rPh sb="58" eb="59">
      <t>トウ</t>
    </rPh>
    <rPh sb="60" eb="62">
      <t>テンプ</t>
    </rPh>
    <rPh sb="64" eb="65">
      <t>チュウ</t>
    </rPh>
    <phoneticPr fontId="1"/>
  </si>
  <si>
    <r>
      <t>（</t>
    </r>
    <r>
      <rPr>
        <u/>
        <sz val="14"/>
        <rFont val="ＭＳ Ｐゴシック"/>
        <family val="3"/>
        <charset val="128"/>
      </rPr>
      <t>　　　　　　　　　　　　　　</t>
    </r>
    <r>
      <rPr>
        <sz val="14"/>
        <rFont val="ＭＳ Ｐゴシック"/>
        <family val="3"/>
        <charset val="128"/>
      </rPr>
      <t>円）</t>
    </r>
    <rPh sb="15" eb="16">
      <t>エン</t>
    </rPh>
    <phoneticPr fontId="1"/>
  </si>
  <si>
    <t>注４）年間受注額は、入札公告の日から1年間遡った期間に契約したものを対象とし、500万円以上の工事を対象とする。</t>
    <phoneticPr fontId="1"/>
  </si>
  <si>
    <t>注１０）「千葉県所掌工事（工種：○○）における手持ち工事量の状況」の申請点数が０点（手持ち工事量比率が1.0以上）の場合は、本項目に係る「様式１９号」及び「契約状況の一覧表及びＣＯＲＩＮＳデータ等」は提出しなくてよい。</t>
    <rPh sb="0" eb="1">
      <t>チュウ</t>
    </rPh>
    <phoneticPr fontId="1"/>
  </si>
  <si>
    <t>　</t>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</si>
  <si>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</si>
  <si>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</si>
  <si>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３　申請点数はプルダウンで選択し記入すること。</t>
    <rPh sb="2" eb="6">
      <t>シンセイテンスウ</t>
    </rPh>
    <rPh sb="13" eb="15">
      <t>センタク</t>
    </rPh>
    <rPh sb="16" eb="18">
      <t>キニュウ</t>
    </rPh>
    <phoneticPr fontId="1"/>
  </si>
  <si>
    <t>６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</si>
  <si>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</si>
  <si>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</si>
  <si>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地域特有貢献</t>
    <rPh sb="0" eb="2">
      <t>チイキ</t>
    </rPh>
    <rPh sb="2" eb="4">
      <t>トクユウ</t>
    </rPh>
    <rPh sb="4" eb="6">
      <t>コウケン</t>
    </rPh>
    <phoneticPr fontId="1"/>
  </si>
  <si>
    <t>合　　計　　点</t>
    <rPh sb="0" eb="1">
      <t>ゴウ</t>
    </rPh>
    <rPh sb="3" eb="4">
      <t>ケイ</t>
    </rPh>
    <rPh sb="6" eb="7">
      <t>テン</t>
    </rPh>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</si>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</sst>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枚&quot;"/>
    <numFmt numFmtId="178" formatCode="#,##0&quot;点&quot;"/>
  </numFmts>
  <fonts count="24">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2"/>
      <color rgb="FFFF0000"/>
      <name val="ＭＳ Ｐゴシック"/>
      <family val="3"/>
      <charset val="128"/>
    </font>
    <font>
      <sz val="14"/>
      <color rgb="FFFF0000"/>
      <name val="ＭＳ Ｐゴシック"/>
      <family val="3"/>
      <charset val="128"/>
    </font>
    <font>
      <sz val="18"/>
      <name val="ＭＳ Ｐゴシック"/>
      <family val="3"/>
      <charset val="128"/>
    </font>
    <font>
      <sz val="12"/>
      <name val="ＭＳ Ｐゴシック"/>
      <family val="3"/>
      <charset val="128"/>
    </font>
    <font>
      <b/>
      <sz val="18"/>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strike/>
      <sz val="14"/>
      <name val="ＭＳ Ｐゴシック"/>
      <family val="3"/>
      <charset val="128"/>
    </font>
    <font>
      <u/>
      <sz val="14"/>
      <name val="ＭＳ Ｐゴシック"/>
      <family val="3"/>
      <charset val="128"/>
    </font>
    <font>
      <sz val="13"/>
      <name val="ＭＳ Ｐゴシック"/>
      <family val="3"/>
      <charset val="128"/>
    </font>
    <font>
      <u/>
      <sz val="13"/>
      <name val="ＭＳ Ｐゴシック"/>
      <family val="3"/>
      <charset val="128"/>
    </font>
    <font>
      <strike/>
      <sz val="16"/>
      <color theme="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00"/>
        <bgColor indexed="64"/>
      </patternFill>
    </fill>
  </fills>
  <borders count="6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thin">
        <color indexed="64"/>
      </bottom>
      <diagonal style="thin">
        <color indexed="64"/>
      </diagonal>
    </border>
    <border diagonalUp="1">
      <left style="medium">
        <color indexed="64"/>
      </left>
      <right style="medium">
        <color indexed="64"/>
      </right>
      <top style="double">
        <color indexed="64"/>
      </top>
      <bottom style="thin">
        <color indexed="64"/>
      </bottom>
      <diagonal style="thin">
        <color indexed="64"/>
      </diagonal>
    </border>
    <border>
      <left style="thin">
        <color indexed="64"/>
      </left>
      <right style="medium">
        <color indexed="64"/>
      </right>
      <top/>
      <bottom style="double">
        <color indexed="64"/>
      </bottom>
      <diagonal/>
    </border>
  </borders>
  <cellStyleXfs count="1">
    <xf numFmtId="0" fontId="0" fillId="0" borderId="0">
      <alignment vertical="center"/>
    </xf>
  </cellStyleXfs>
  <cellXfs count="121">
    <xf numFmtId="0" fontId="0" fillId="0" borderId="0" xfId="0">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6" fillId="0" borderId="0" xfId="0" applyFont="1" applyAlignment="1">
      <alignment horizontal="righ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8" fillId="0" borderId="8"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2"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quotePrefix="1" applyFont="1" applyBorder="1" applyAlignment="1">
      <alignment horizontal="center" vertical="center" shrinkToFi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6" fillId="0" borderId="8" xfId="0" applyFont="1" applyBorder="1" applyAlignment="1">
      <alignment horizontal="left" vertical="center" wrapText="1"/>
    </xf>
    <xf numFmtId="0" fontId="16" fillId="0" borderId="38" xfId="0" applyFont="1" applyBorder="1" applyAlignment="1">
      <alignment horizontal="center" vertical="center"/>
    </xf>
    <xf numFmtId="0" fontId="16" fillId="0" borderId="39"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2" xfId="0" applyFont="1" applyBorder="1" applyAlignment="1">
      <alignment horizontal="center" vertical="center" wrapText="1"/>
    </xf>
    <xf numFmtId="0" fontId="19" fillId="0" borderId="55" xfId="0" quotePrefix="1" applyFont="1" applyBorder="1" applyAlignment="1">
      <alignment horizontal="center" vertical="center" wrapText="1"/>
    </xf>
    <xf numFmtId="0" fontId="16" fillId="0" borderId="8" xfId="0" applyFont="1" applyBorder="1" applyAlignment="1">
      <alignment vertical="center" wrapText="1"/>
    </xf>
    <xf numFmtId="0" fontId="16" fillId="0" borderId="27" xfId="0" applyFont="1" applyBorder="1" applyAlignment="1">
      <alignment horizontal="center" vertical="center"/>
    </xf>
    <xf numFmtId="176" fontId="8" fillId="0" borderId="28" xfId="0" applyNumberFormat="1" applyFont="1" applyBorder="1" applyAlignment="1">
      <alignment horizontal="right" vertical="center" wrapText="1"/>
    </xf>
    <xf numFmtId="0" fontId="22" fillId="0" borderId="29" xfId="0" applyFont="1" applyBorder="1" applyAlignment="1">
      <alignment horizontal="right" vertical="center" wrapText="1"/>
    </xf>
    <xf numFmtId="0" fontId="8" fillId="0" borderId="30" xfId="0" applyFont="1" applyBorder="1" applyAlignment="1">
      <alignment vertical="center" wrapText="1"/>
    </xf>
    <xf numFmtId="0" fontId="8" fillId="0" borderId="29" xfId="0" applyFont="1" applyBorder="1" applyAlignment="1">
      <alignment horizontal="right" vertical="center" wrapText="1"/>
    </xf>
    <xf numFmtId="0" fontId="22" fillId="0" borderId="40" xfId="0" applyFont="1" applyBorder="1" applyAlignment="1">
      <alignment horizontal="center" vertical="center" wrapText="1"/>
    </xf>
    <xf numFmtId="0" fontId="9" fillId="0" borderId="0" xfId="0" applyFont="1">
      <alignment vertical="center"/>
    </xf>
    <xf numFmtId="0" fontId="23" fillId="0" borderId="0" xfId="0" applyFont="1">
      <alignment vertical="center"/>
    </xf>
    <xf numFmtId="0" fontId="16" fillId="0" borderId="62" xfId="0" applyFont="1" applyBorder="1" applyAlignment="1">
      <alignment horizontal="left" vertical="center" wrapText="1"/>
    </xf>
    <xf numFmtId="176" fontId="8" fillId="0" borderId="63" xfId="0" applyNumberFormat="1" applyFont="1" applyBorder="1" applyAlignment="1">
      <alignment horizontal="right" vertical="center" wrapText="1"/>
    </xf>
    <xf numFmtId="0" fontId="16" fillId="0" borderId="0" xfId="0" applyFont="1" applyAlignment="1">
      <alignment horizontal="left" vertical="center"/>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4" xfId="0" applyFont="1" applyBorder="1" applyAlignment="1">
      <alignment horizontal="center" vertical="center" wrapText="1"/>
    </xf>
    <xf numFmtId="0" fontId="12" fillId="0" borderId="0" xfId="0" applyFont="1" applyAlignment="1">
      <alignment horizontal="right" vertical="center"/>
    </xf>
    <xf numFmtId="0" fontId="13" fillId="0" borderId="0" xfId="0" applyFont="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 xfId="0" applyFont="1" applyBorder="1" applyAlignment="1">
      <alignment horizontal="center" vertical="center"/>
    </xf>
    <xf numFmtId="0" fontId="0" fillId="0" borderId="4" xfId="0" applyBorder="1">
      <alignment vertical="center"/>
    </xf>
    <xf numFmtId="0" fontId="16" fillId="0" borderId="3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4" xfId="0" applyFont="1" applyBorder="1" applyAlignment="1">
      <alignment horizontal="center" vertical="center"/>
    </xf>
    <xf numFmtId="0" fontId="16" fillId="0" borderId="23"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176" fontId="8" fillId="0" borderId="31" xfId="0" applyNumberFormat="1" applyFont="1" applyBorder="1" applyAlignment="1">
      <alignment horizontal="right" vertical="center" wrapText="1"/>
    </xf>
    <xf numFmtId="176" fontId="8" fillId="0" borderId="32" xfId="0" applyNumberFormat="1" applyFont="1" applyBorder="1" applyAlignment="1">
      <alignment horizontal="right" vertical="center" wrapText="1"/>
    </xf>
    <xf numFmtId="176" fontId="8" fillId="0" borderId="33" xfId="0" applyNumberFormat="1" applyFont="1" applyBorder="1" applyAlignment="1">
      <alignment horizontal="right" vertical="center" wrapText="1"/>
    </xf>
    <xf numFmtId="0" fontId="16" fillId="0" borderId="2"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6" xfId="0" applyFont="1" applyBorder="1" applyAlignment="1">
      <alignment horizontal="left" vertical="center" wrapText="1"/>
    </xf>
    <xf numFmtId="0" fontId="16" fillId="0" borderId="19" xfId="0" applyFont="1" applyBorder="1" applyAlignment="1">
      <alignment horizontal="left" vertical="center" wrapText="1"/>
    </xf>
    <xf numFmtId="0" fontId="16" fillId="0" borderId="7" xfId="0" applyFont="1" applyBorder="1" applyAlignment="1">
      <alignment horizontal="lef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2" xfId="0" applyFont="1" applyBorder="1" applyAlignment="1">
      <alignment horizontal="center" vertical="center" wrapText="1"/>
    </xf>
    <xf numFmtId="176" fontId="8" fillId="0" borderId="34" xfId="0" applyNumberFormat="1" applyFont="1" applyBorder="1" applyAlignment="1">
      <alignment horizontal="right"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9" xfId="0" applyFont="1" applyBorder="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5" xfId="0" applyFont="1" applyBorder="1" applyAlignment="1">
      <alignment vertical="center" wrapText="1"/>
    </xf>
    <xf numFmtId="0" fontId="16" fillId="0" borderId="11" xfId="0" applyFont="1" applyBorder="1" applyAlignment="1">
      <alignment vertical="center" wrapText="1"/>
    </xf>
    <xf numFmtId="178" fontId="15" fillId="2" borderId="42" xfId="0" applyNumberFormat="1" applyFont="1" applyFill="1" applyBorder="1" applyAlignment="1">
      <alignment horizontal="right" vertical="center" wrapText="1"/>
    </xf>
    <xf numFmtId="178" fontId="15" fillId="2" borderId="42" xfId="0" quotePrefix="1" applyNumberFormat="1" applyFont="1" applyFill="1" applyBorder="1" applyAlignment="1">
      <alignment horizontal="right" vertical="center" wrapText="1"/>
    </xf>
    <xf numFmtId="178" fontId="15" fillId="2" borderId="46" xfId="0" applyNumberFormat="1" applyFont="1" applyFill="1" applyBorder="1" applyAlignment="1">
      <alignment horizontal="right" vertical="center" wrapText="1"/>
    </xf>
    <xf numFmtId="178" fontId="15" fillId="2" borderId="49" xfId="0" applyNumberFormat="1" applyFont="1" applyFill="1" applyBorder="1" applyAlignment="1">
      <alignment horizontal="right" vertical="center" wrapText="1"/>
    </xf>
    <xf numFmtId="178" fontId="15" fillId="2" borderId="51" xfId="0" applyNumberFormat="1" applyFont="1" applyFill="1" applyBorder="1" applyAlignment="1">
      <alignment horizontal="right" vertical="center" wrapText="1"/>
    </xf>
    <xf numFmtId="178" fontId="15" fillId="2" borderId="64" xfId="0" applyNumberFormat="1" applyFont="1" applyFill="1" applyBorder="1" applyAlignment="1">
      <alignment horizontal="right" vertical="center" wrapText="1"/>
    </xf>
    <xf numFmtId="178" fontId="15" fillId="2" borderId="56"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8</xdr:col>
      <xdr:colOff>0</xdr:colOff>
      <xdr:row>15</xdr:row>
      <xdr:rowOff>0</xdr:rowOff>
    </xdr:to>
    <xdr:sp macro="" textlink="">
      <xdr:nvSpPr>
        <xdr:cNvPr id="2" name="Line 21">
          <a:extLst>
            <a:ext uri="{FF2B5EF4-FFF2-40B4-BE49-F238E27FC236}">
              <a16:creationId xmlns:a16="http://schemas.microsoft.com/office/drawing/2014/main" id="{2D693DFE-A2D7-42A4-9244-52BC29B94245}"/>
            </a:ext>
          </a:extLst>
        </xdr:cNvPr>
        <xdr:cNvSpPr>
          <a:spLocks noChangeShapeType="1"/>
        </xdr:cNvSpPr>
      </xdr:nvSpPr>
      <xdr:spPr bwMode="auto">
        <a:xfrm flipV="1">
          <a:off x="15763875" y="5991225"/>
          <a:ext cx="489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3" name="Line 22">
          <a:extLst>
            <a:ext uri="{FF2B5EF4-FFF2-40B4-BE49-F238E27FC236}">
              <a16:creationId xmlns:a16="http://schemas.microsoft.com/office/drawing/2014/main" id="{EFB29848-4BF3-4AE2-9CE8-4C4D7ACD10F0}"/>
            </a:ext>
          </a:extLst>
        </xdr:cNvPr>
        <xdr:cNvSpPr>
          <a:spLocks noChangeShapeType="1"/>
        </xdr:cNvSpPr>
      </xdr:nvSpPr>
      <xdr:spPr bwMode="auto">
        <a:xfrm flipV="1">
          <a:off x="20669250" y="5991225"/>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4" name="Line 22">
          <a:extLst>
            <a:ext uri="{FF2B5EF4-FFF2-40B4-BE49-F238E27FC236}">
              <a16:creationId xmlns:a16="http://schemas.microsoft.com/office/drawing/2014/main" id="{8B0DE5CF-1EEE-465F-BC55-B2930DD46E3F}"/>
            </a:ext>
          </a:extLst>
        </xdr:cNvPr>
        <xdr:cNvSpPr>
          <a:spLocks noChangeShapeType="1"/>
        </xdr:cNvSpPr>
      </xdr:nvSpPr>
      <xdr:spPr bwMode="auto">
        <a:xfrm flipV="1">
          <a:off x="20657820" y="600456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5" name="Line 22">
          <a:extLst>
            <a:ext uri="{FF2B5EF4-FFF2-40B4-BE49-F238E27FC236}">
              <a16:creationId xmlns:a16="http://schemas.microsoft.com/office/drawing/2014/main" id="{FB602C25-BBFD-430B-857E-B0DAA137EDC6}"/>
            </a:ext>
          </a:extLst>
        </xdr:cNvPr>
        <xdr:cNvSpPr>
          <a:spLocks noChangeShapeType="1"/>
        </xdr:cNvSpPr>
      </xdr:nvSpPr>
      <xdr:spPr bwMode="auto">
        <a:xfrm flipV="1">
          <a:off x="20657820" y="600456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243379</xdr:colOff>
      <xdr:row>31</xdr:row>
      <xdr:rowOff>499505</xdr:rowOff>
    </xdr:from>
    <xdr:to>
      <xdr:col>13</xdr:col>
      <xdr:colOff>534202</xdr:colOff>
      <xdr:row>32</xdr:row>
      <xdr:rowOff>550178</xdr:rowOff>
    </xdr:to>
    <xdr:grpSp>
      <xdr:nvGrpSpPr>
        <xdr:cNvPr id="6" name="グループ化 5">
          <a:extLst>
            <a:ext uri="{FF2B5EF4-FFF2-40B4-BE49-F238E27FC236}">
              <a16:creationId xmlns:a16="http://schemas.microsoft.com/office/drawing/2014/main" id="{DD7F55E8-D45A-40FE-A2D6-8CB9DA594EAF}"/>
            </a:ext>
          </a:extLst>
        </xdr:cNvPr>
        <xdr:cNvGrpSpPr/>
      </xdr:nvGrpSpPr>
      <xdr:grpSpPr>
        <a:xfrm>
          <a:off x="21791007" y="14736955"/>
          <a:ext cx="2780831" cy="606760"/>
          <a:chOff x="21963834" y="10897688"/>
          <a:chExt cx="2763513" cy="625983"/>
        </a:xfrm>
      </xdr:grpSpPr>
      <xdr:sp macro="" textlink="">
        <xdr:nvSpPr>
          <xdr:cNvPr id="7" name="テキスト ボックス 6">
            <a:extLst>
              <a:ext uri="{FF2B5EF4-FFF2-40B4-BE49-F238E27FC236}">
                <a16:creationId xmlns:a16="http://schemas.microsoft.com/office/drawing/2014/main" id="{EA39BA05-B989-09AF-4151-0C5673D207E0}"/>
              </a:ext>
            </a:extLst>
          </xdr:cNvPr>
          <xdr:cNvSpPr txBox="1"/>
        </xdr:nvSpPr>
        <xdr:spPr>
          <a:xfrm>
            <a:off x="21963834" y="10979059"/>
            <a:ext cx="2763513"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申請時にお使いください</a:t>
            </a:r>
          </a:p>
        </xdr:txBody>
      </xdr:sp>
      <xdr:sp macro="" textlink="">
        <xdr:nvSpPr>
          <xdr:cNvPr id="8" name="吹き出し: 四角形 7">
            <a:extLst>
              <a:ext uri="{FF2B5EF4-FFF2-40B4-BE49-F238E27FC236}">
                <a16:creationId xmlns:a16="http://schemas.microsoft.com/office/drawing/2014/main" id="{3A32A2B6-92CB-FDBE-8761-F0818F71590A}"/>
              </a:ext>
            </a:extLst>
          </xdr:cNvPr>
          <xdr:cNvSpPr/>
        </xdr:nvSpPr>
        <xdr:spPr bwMode="auto">
          <a:xfrm>
            <a:off x="22037583" y="10897688"/>
            <a:ext cx="2606857" cy="625983"/>
          </a:xfrm>
          <a:prstGeom prst="wedgeRectCallout">
            <a:avLst>
              <a:gd name="adj1" fmla="val -23441"/>
              <a:gd name="adj2" fmla="val -115183"/>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9</xdr:col>
      <xdr:colOff>167983</xdr:colOff>
      <xdr:row>8</xdr:row>
      <xdr:rowOff>21897</xdr:rowOff>
    </xdr:from>
    <xdr:to>
      <xdr:col>12</xdr:col>
      <xdr:colOff>277929</xdr:colOff>
      <xdr:row>8</xdr:row>
      <xdr:rowOff>468755</xdr:rowOff>
    </xdr:to>
    <xdr:sp macro="" textlink="">
      <xdr:nvSpPr>
        <xdr:cNvPr id="9" name="楕円 8">
          <a:extLst>
            <a:ext uri="{FF2B5EF4-FFF2-40B4-BE49-F238E27FC236}">
              <a16:creationId xmlns:a16="http://schemas.microsoft.com/office/drawing/2014/main" id="{AC6CA723-BB90-4CDD-8E2E-D3B66EC1F409}"/>
            </a:ext>
          </a:extLst>
        </xdr:cNvPr>
        <xdr:cNvSpPr/>
      </xdr:nvSpPr>
      <xdr:spPr bwMode="auto">
        <a:xfrm>
          <a:off x="21711801" y="2602306"/>
          <a:ext cx="1980310" cy="44685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170359</xdr:colOff>
      <xdr:row>9</xdr:row>
      <xdr:rowOff>57985</xdr:rowOff>
    </xdr:from>
    <xdr:to>
      <xdr:col>12</xdr:col>
      <xdr:colOff>286020</xdr:colOff>
      <xdr:row>9</xdr:row>
      <xdr:rowOff>433492</xdr:rowOff>
    </xdr:to>
    <xdr:sp macro="" textlink="">
      <xdr:nvSpPr>
        <xdr:cNvPr id="10" name="楕円 9">
          <a:extLst>
            <a:ext uri="{FF2B5EF4-FFF2-40B4-BE49-F238E27FC236}">
              <a16:creationId xmlns:a16="http://schemas.microsoft.com/office/drawing/2014/main" id="{8A8E05DF-0537-46BE-B035-945803BD2B5F}"/>
            </a:ext>
          </a:extLst>
        </xdr:cNvPr>
        <xdr:cNvSpPr/>
      </xdr:nvSpPr>
      <xdr:spPr bwMode="auto">
        <a:xfrm>
          <a:off x="21714177" y="3123303"/>
          <a:ext cx="1986025" cy="375507"/>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209275</xdr:colOff>
      <xdr:row>10</xdr:row>
      <xdr:rowOff>32971</xdr:rowOff>
    </xdr:from>
    <xdr:to>
      <xdr:col>12</xdr:col>
      <xdr:colOff>326841</xdr:colOff>
      <xdr:row>10</xdr:row>
      <xdr:rowOff>461818</xdr:rowOff>
    </xdr:to>
    <xdr:sp macro="" textlink="">
      <xdr:nvSpPr>
        <xdr:cNvPr id="11" name="楕円 10">
          <a:extLst>
            <a:ext uri="{FF2B5EF4-FFF2-40B4-BE49-F238E27FC236}">
              <a16:creationId xmlns:a16="http://schemas.microsoft.com/office/drawing/2014/main" id="{08867524-612C-43CF-846A-10DDCA8932E9}"/>
            </a:ext>
          </a:extLst>
        </xdr:cNvPr>
        <xdr:cNvSpPr/>
      </xdr:nvSpPr>
      <xdr:spPr bwMode="auto">
        <a:xfrm>
          <a:off x="21753093" y="3583198"/>
          <a:ext cx="1987930" cy="428847"/>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204995</xdr:colOff>
      <xdr:row>11</xdr:row>
      <xdr:rowOff>28758</xdr:rowOff>
    </xdr:from>
    <xdr:to>
      <xdr:col>12</xdr:col>
      <xdr:colOff>318751</xdr:colOff>
      <xdr:row>12</xdr:row>
      <xdr:rowOff>35562</xdr:rowOff>
    </xdr:to>
    <xdr:sp macro="" textlink="">
      <xdr:nvSpPr>
        <xdr:cNvPr id="12" name="楕円 11">
          <a:extLst>
            <a:ext uri="{FF2B5EF4-FFF2-40B4-BE49-F238E27FC236}">
              <a16:creationId xmlns:a16="http://schemas.microsoft.com/office/drawing/2014/main" id="{66F263B8-910E-49D9-A8C5-1A4345B82651}"/>
            </a:ext>
          </a:extLst>
        </xdr:cNvPr>
        <xdr:cNvSpPr/>
      </xdr:nvSpPr>
      <xdr:spPr bwMode="auto">
        <a:xfrm>
          <a:off x="21748813" y="4063894"/>
          <a:ext cx="1984120" cy="49171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205540</xdr:colOff>
      <xdr:row>12</xdr:row>
      <xdr:rowOff>135172</xdr:rowOff>
    </xdr:from>
    <xdr:to>
      <xdr:col>12</xdr:col>
      <xdr:colOff>323106</xdr:colOff>
      <xdr:row>13</xdr:row>
      <xdr:rowOff>58154</xdr:rowOff>
    </xdr:to>
    <xdr:sp macro="" textlink="">
      <xdr:nvSpPr>
        <xdr:cNvPr id="13" name="楕円 12">
          <a:extLst>
            <a:ext uri="{FF2B5EF4-FFF2-40B4-BE49-F238E27FC236}">
              <a16:creationId xmlns:a16="http://schemas.microsoft.com/office/drawing/2014/main" id="{712065B1-82CA-4C90-8B6F-FF4DD1A69629}"/>
            </a:ext>
          </a:extLst>
        </xdr:cNvPr>
        <xdr:cNvSpPr/>
      </xdr:nvSpPr>
      <xdr:spPr bwMode="auto">
        <a:xfrm>
          <a:off x="21749358" y="4655217"/>
          <a:ext cx="1987930" cy="407892"/>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240101</xdr:colOff>
      <xdr:row>13</xdr:row>
      <xdr:rowOff>115279</xdr:rowOff>
    </xdr:from>
    <xdr:to>
      <xdr:col>12</xdr:col>
      <xdr:colOff>351952</xdr:colOff>
      <xdr:row>14</xdr:row>
      <xdr:rowOff>58438</xdr:rowOff>
    </xdr:to>
    <xdr:sp macro="" textlink="">
      <xdr:nvSpPr>
        <xdr:cNvPr id="14" name="楕円 13">
          <a:extLst>
            <a:ext uri="{FF2B5EF4-FFF2-40B4-BE49-F238E27FC236}">
              <a16:creationId xmlns:a16="http://schemas.microsoft.com/office/drawing/2014/main" id="{B4952662-3704-4D20-A48F-8A9799A9D025}"/>
            </a:ext>
          </a:extLst>
        </xdr:cNvPr>
        <xdr:cNvSpPr/>
      </xdr:nvSpPr>
      <xdr:spPr bwMode="auto">
        <a:xfrm>
          <a:off x="21783919" y="5120234"/>
          <a:ext cx="1982215" cy="42806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300798</xdr:colOff>
      <xdr:row>16</xdr:row>
      <xdr:rowOff>130844</xdr:rowOff>
    </xdr:from>
    <xdr:to>
      <xdr:col>12</xdr:col>
      <xdr:colOff>378359</xdr:colOff>
      <xdr:row>16</xdr:row>
      <xdr:rowOff>584197</xdr:rowOff>
    </xdr:to>
    <xdr:sp macro="" textlink="">
      <xdr:nvSpPr>
        <xdr:cNvPr id="15" name="楕円 14">
          <a:extLst>
            <a:ext uri="{FF2B5EF4-FFF2-40B4-BE49-F238E27FC236}">
              <a16:creationId xmlns:a16="http://schemas.microsoft.com/office/drawing/2014/main" id="{94E6B87E-E6E3-4DF3-89CC-2285BEB66556}"/>
            </a:ext>
          </a:extLst>
        </xdr:cNvPr>
        <xdr:cNvSpPr/>
      </xdr:nvSpPr>
      <xdr:spPr bwMode="auto">
        <a:xfrm>
          <a:off x="21844616" y="6538571"/>
          <a:ext cx="1947925" cy="45335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325110</xdr:colOff>
      <xdr:row>19</xdr:row>
      <xdr:rowOff>57750</xdr:rowOff>
    </xdr:from>
    <xdr:to>
      <xdr:col>12</xdr:col>
      <xdr:colOff>454106</xdr:colOff>
      <xdr:row>20</xdr:row>
      <xdr:rowOff>29744</xdr:rowOff>
    </xdr:to>
    <xdr:sp macro="" textlink="">
      <xdr:nvSpPr>
        <xdr:cNvPr id="16" name="楕円 15">
          <a:extLst>
            <a:ext uri="{FF2B5EF4-FFF2-40B4-BE49-F238E27FC236}">
              <a16:creationId xmlns:a16="http://schemas.microsoft.com/office/drawing/2014/main" id="{8637AA3F-C44A-4682-808E-4DB508528085}"/>
            </a:ext>
          </a:extLst>
        </xdr:cNvPr>
        <xdr:cNvSpPr/>
      </xdr:nvSpPr>
      <xdr:spPr bwMode="auto">
        <a:xfrm>
          <a:off x="21868928" y="8041432"/>
          <a:ext cx="1999360" cy="40494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252002</xdr:colOff>
      <xdr:row>14</xdr:row>
      <xdr:rowOff>132280</xdr:rowOff>
    </xdr:from>
    <xdr:to>
      <xdr:col>12</xdr:col>
      <xdr:colOff>361948</xdr:colOff>
      <xdr:row>15</xdr:row>
      <xdr:rowOff>58207</xdr:rowOff>
    </xdr:to>
    <xdr:sp macro="" textlink="">
      <xdr:nvSpPr>
        <xdr:cNvPr id="17" name="楕円 16">
          <a:extLst>
            <a:ext uri="{FF2B5EF4-FFF2-40B4-BE49-F238E27FC236}">
              <a16:creationId xmlns:a16="http://schemas.microsoft.com/office/drawing/2014/main" id="{20BF6880-B41C-460D-BA33-2EA9B13FBFBF}"/>
            </a:ext>
          </a:extLst>
        </xdr:cNvPr>
        <xdr:cNvSpPr/>
      </xdr:nvSpPr>
      <xdr:spPr bwMode="auto">
        <a:xfrm>
          <a:off x="21795820" y="5622144"/>
          <a:ext cx="1980310" cy="428154"/>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303535</xdr:colOff>
      <xdr:row>18</xdr:row>
      <xdr:rowOff>32343</xdr:rowOff>
    </xdr:from>
    <xdr:to>
      <xdr:col>12</xdr:col>
      <xdr:colOff>384906</xdr:colOff>
      <xdr:row>19</xdr:row>
      <xdr:rowOff>23905</xdr:rowOff>
    </xdr:to>
    <xdr:sp macro="" textlink="">
      <xdr:nvSpPr>
        <xdr:cNvPr id="18" name="楕円 17">
          <a:extLst>
            <a:ext uri="{FF2B5EF4-FFF2-40B4-BE49-F238E27FC236}">
              <a16:creationId xmlns:a16="http://schemas.microsoft.com/office/drawing/2014/main" id="{297C3A81-B078-4ABE-A0F6-BCC10221B262}"/>
            </a:ext>
          </a:extLst>
        </xdr:cNvPr>
        <xdr:cNvSpPr/>
      </xdr:nvSpPr>
      <xdr:spPr bwMode="auto">
        <a:xfrm>
          <a:off x="21847353" y="7583070"/>
          <a:ext cx="1951735" cy="424517"/>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327402</xdr:colOff>
      <xdr:row>20</xdr:row>
      <xdr:rowOff>53545</xdr:rowOff>
    </xdr:from>
    <xdr:to>
      <xdr:col>12</xdr:col>
      <xdr:colOff>441158</xdr:colOff>
      <xdr:row>21</xdr:row>
      <xdr:rowOff>97610</xdr:rowOff>
    </xdr:to>
    <xdr:sp macro="" textlink="">
      <xdr:nvSpPr>
        <xdr:cNvPr id="19" name="楕円 18">
          <a:extLst>
            <a:ext uri="{FF2B5EF4-FFF2-40B4-BE49-F238E27FC236}">
              <a16:creationId xmlns:a16="http://schemas.microsoft.com/office/drawing/2014/main" id="{BF4A0094-2BEA-4EB1-BF34-1D5DE52EA087}"/>
            </a:ext>
          </a:extLst>
        </xdr:cNvPr>
        <xdr:cNvSpPr/>
      </xdr:nvSpPr>
      <xdr:spPr bwMode="auto">
        <a:xfrm>
          <a:off x="21871220" y="8470181"/>
          <a:ext cx="1984120" cy="459702"/>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355127</xdr:colOff>
      <xdr:row>21</xdr:row>
      <xdr:rowOff>136543</xdr:rowOff>
    </xdr:from>
    <xdr:to>
      <xdr:col>12</xdr:col>
      <xdr:colOff>476503</xdr:colOff>
      <xdr:row>21</xdr:row>
      <xdr:rowOff>542270</xdr:rowOff>
    </xdr:to>
    <xdr:sp macro="" textlink="">
      <xdr:nvSpPr>
        <xdr:cNvPr id="20" name="楕円 19">
          <a:extLst>
            <a:ext uri="{FF2B5EF4-FFF2-40B4-BE49-F238E27FC236}">
              <a16:creationId xmlns:a16="http://schemas.microsoft.com/office/drawing/2014/main" id="{85B7F51D-90B2-4ABE-ABFB-E802DBA6EE25}"/>
            </a:ext>
          </a:extLst>
        </xdr:cNvPr>
        <xdr:cNvSpPr/>
      </xdr:nvSpPr>
      <xdr:spPr bwMode="auto">
        <a:xfrm>
          <a:off x="21898945" y="8968816"/>
          <a:ext cx="1991740" cy="405727"/>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362038</xdr:colOff>
      <xdr:row>22</xdr:row>
      <xdr:rowOff>18895</xdr:rowOff>
    </xdr:from>
    <xdr:to>
      <xdr:col>12</xdr:col>
      <xdr:colOff>485319</xdr:colOff>
      <xdr:row>22</xdr:row>
      <xdr:rowOff>475538</xdr:rowOff>
    </xdr:to>
    <xdr:sp macro="" textlink="">
      <xdr:nvSpPr>
        <xdr:cNvPr id="21" name="楕円 20">
          <a:extLst>
            <a:ext uri="{FF2B5EF4-FFF2-40B4-BE49-F238E27FC236}">
              <a16:creationId xmlns:a16="http://schemas.microsoft.com/office/drawing/2014/main" id="{A912BC55-9E1E-426A-86FA-4DFF63D0E6DD}"/>
            </a:ext>
          </a:extLst>
        </xdr:cNvPr>
        <xdr:cNvSpPr/>
      </xdr:nvSpPr>
      <xdr:spPr bwMode="auto">
        <a:xfrm>
          <a:off x="21905856" y="9405350"/>
          <a:ext cx="1993645" cy="45664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393863</xdr:colOff>
      <xdr:row>23</xdr:row>
      <xdr:rowOff>194518</xdr:rowOff>
    </xdr:from>
    <xdr:to>
      <xdr:col>12</xdr:col>
      <xdr:colOff>545719</xdr:colOff>
      <xdr:row>23</xdr:row>
      <xdr:rowOff>563617</xdr:rowOff>
    </xdr:to>
    <xdr:sp macro="" textlink="">
      <xdr:nvSpPr>
        <xdr:cNvPr id="22" name="楕円 21">
          <a:extLst>
            <a:ext uri="{FF2B5EF4-FFF2-40B4-BE49-F238E27FC236}">
              <a16:creationId xmlns:a16="http://schemas.microsoft.com/office/drawing/2014/main" id="{B1533AE7-78D8-49C5-91A1-839FA585C320}"/>
            </a:ext>
          </a:extLst>
        </xdr:cNvPr>
        <xdr:cNvSpPr/>
      </xdr:nvSpPr>
      <xdr:spPr bwMode="auto">
        <a:xfrm>
          <a:off x="21937681" y="10135154"/>
          <a:ext cx="2022220" cy="369099"/>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417456</xdr:colOff>
      <xdr:row>24</xdr:row>
      <xdr:rowOff>55090</xdr:rowOff>
    </xdr:from>
    <xdr:to>
      <xdr:col>12</xdr:col>
      <xdr:colOff>575027</xdr:colOff>
      <xdr:row>25</xdr:row>
      <xdr:rowOff>53956</xdr:rowOff>
    </xdr:to>
    <xdr:sp macro="" textlink="">
      <xdr:nvSpPr>
        <xdr:cNvPr id="23" name="楕円 22">
          <a:extLst>
            <a:ext uri="{FF2B5EF4-FFF2-40B4-BE49-F238E27FC236}">
              <a16:creationId xmlns:a16="http://schemas.microsoft.com/office/drawing/2014/main" id="{E1ACA1F6-5263-407A-81F9-AAA221EDB6B5}"/>
            </a:ext>
          </a:extLst>
        </xdr:cNvPr>
        <xdr:cNvSpPr/>
      </xdr:nvSpPr>
      <xdr:spPr bwMode="auto">
        <a:xfrm>
          <a:off x="21961274" y="10688454"/>
          <a:ext cx="2027935" cy="414502"/>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449281</xdr:colOff>
      <xdr:row>25</xdr:row>
      <xdr:rowOff>36489</xdr:rowOff>
    </xdr:from>
    <xdr:to>
      <xdr:col>12</xdr:col>
      <xdr:colOff>545892</xdr:colOff>
      <xdr:row>26</xdr:row>
      <xdr:rowOff>32296</xdr:rowOff>
    </xdr:to>
    <xdr:sp macro="" textlink="">
      <xdr:nvSpPr>
        <xdr:cNvPr id="24" name="楕円 23">
          <a:extLst>
            <a:ext uri="{FF2B5EF4-FFF2-40B4-BE49-F238E27FC236}">
              <a16:creationId xmlns:a16="http://schemas.microsoft.com/office/drawing/2014/main" id="{587E9D34-B0CA-454A-8ECF-CEB99F176191}"/>
            </a:ext>
          </a:extLst>
        </xdr:cNvPr>
        <xdr:cNvSpPr/>
      </xdr:nvSpPr>
      <xdr:spPr bwMode="auto">
        <a:xfrm>
          <a:off x="21993099" y="11085489"/>
          <a:ext cx="1966975" cy="41144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456727</xdr:colOff>
      <xdr:row>27</xdr:row>
      <xdr:rowOff>342081</xdr:rowOff>
    </xdr:from>
    <xdr:to>
      <xdr:col>12</xdr:col>
      <xdr:colOff>600963</xdr:colOff>
      <xdr:row>28</xdr:row>
      <xdr:rowOff>329044</xdr:rowOff>
    </xdr:to>
    <xdr:sp macro="" textlink="">
      <xdr:nvSpPr>
        <xdr:cNvPr id="25" name="楕円 24">
          <a:extLst>
            <a:ext uri="{FF2B5EF4-FFF2-40B4-BE49-F238E27FC236}">
              <a16:creationId xmlns:a16="http://schemas.microsoft.com/office/drawing/2014/main" id="{E0E749E0-3119-4B90-B1DB-099027F5C59F}"/>
            </a:ext>
          </a:extLst>
        </xdr:cNvPr>
        <xdr:cNvSpPr/>
      </xdr:nvSpPr>
      <xdr:spPr bwMode="auto">
        <a:xfrm>
          <a:off x="22000545" y="12360899"/>
          <a:ext cx="2014600" cy="541145"/>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503758</xdr:colOff>
      <xdr:row>29</xdr:row>
      <xdr:rowOff>553232</xdr:rowOff>
    </xdr:from>
    <xdr:to>
      <xdr:col>12</xdr:col>
      <xdr:colOff>617514</xdr:colOff>
      <xdr:row>30</xdr:row>
      <xdr:rowOff>458117</xdr:rowOff>
    </xdr:to>
    <xdr:sp macro="" textlink="">
      <xdr:nvSpPr>
        <xdr:cNvPr id="26" name="楕円 25">
          <a:extLst>
            <a:ext uri="{FF2B5EF4-FFF2-40B4-BE49-F238E27FC236}">
              <a16:creationId xmlns:a16="http://schemas.microsoft.com/office/drawing/2014/main" id="{0BC5B0BF-3E0D-4EB6-92B2-67B72C65CFE9}"/>
            </a:ext>
          </a:extLst>
        </xdr:cNvPr>
        <xdr:cNvSpPr/>
      </xdr:nvSpPr>
      <xdr:spPr bwMode="auto">
        <a:xfrm>
          <a:off x="22047576" y="13680414"/>
          <a:ext cx="1984120" cy="459067"/>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4505-04D3-42FB-A6E2-5C461876F352}">
  <dimension ref="A1:I51"/>
  <sheetViews>
    <sheetView showGridLines="0" tabSelected="1" zoomScale="55" zoomScaleNormal="55" workbookViewId="0">
      <selection activeCell="C9" sqref="C9"/>
    </sheetView>
  </sheetViews>
  <sheetFormatPr defaultColWidth="9" defaultRowHeight="13.2"/>
  <cols>
    <col min="1" max="1" width="31.77734375" style="2" customWidth="1"/>
    <col min="2" max="2" width="69.109375" style="2" customWidth="1"/>
    <col min="3" max="3" width="42.109375" style="2" customWidth="1"/>
    <col min="4" max="5" width="21.77734375" style="2" customWidth="1"/>
    <col min="6" max="6" width="29.77734375" style="2" customWidth="1"/>
    <col min="7" max="7" width="13.44140625" style="2" customWidth="1"/>
    <col min="8" max="8" width="71.33203125" style="2" customWidth="1"/>
    <col min="9" max="9" width="12.88671875" style="2" customWidth="1"/>
    <col min="10" max="16384" width="9" style="2"/>
  </cols>
  <sheetData>
    <row r="1" spans="1:9" ht="24.75" customHeight="1">
      <c r="A1" s="5" t="s">
        <v>0</v>
      </c>
      <c r="B1" s="6"/>
      <c r="C1" s="6"/>
      <c r="D1" s="6"/>
      <c r="E1" s="6"/>
      <c r="F1" s="6"/>
      <c r="G1" s="6"/>
      <c r="H1" s="58" t="s">
        <v>103</v>
      </c>
      <c r="I1" s="58"/>
    </row>
    <row r="2" spans="1:9" ht="21">
      <c r="A2"/>
      <c r="B2" s="6"/>
      <c r="C2" s="59" t="s">
        <v>1</v>
      </c>
      <c r="D2" s="59"/>
      <c r="E2" s="59"/>
      <c r="F2" s="59"/>
      <c r="G2" s="6"/>
      <c r="H2" s="6"/>
      <c r="I2" s="6"/>
    </row>
    <row r="3" spans="1:9" ht="23.4">
      <c r="A3" s="7" t="s">
        <v>35</v>
      </c>
      <c r="B3" s="6"/>
      <c r="C3" s="6"/>
      <c r="D3" s="6"/>
      <c r="E3" s="6"/>
      <c r="F3" s="6"/>
      <c r="G3" s="6"/>
      <c r="H3" s="6"/>
      <c r="I3" s="6"/>
    </row>
    <row r="4" spans="1:9" s="3" customFormat="1" ht="27" customHeight="1">
      <c r="A4" s="8" t="s">
        <v>2</v>
      </c>
      <c r="B4" s="9" t="s">
        <v>64</v>
      </c>
      <c r="C4" s="10"/>
      <c r="D4" s="10"/>
      <c r="E4" s="10"/>
      <c r="F4" s="8" t="s">
        <v>29</v>
      </c>
      <c r="G4" s="51" t="s">
        <v>65</v>
      </c>
      <c r="H4" s="51"/>
      <c r="I4" s="11"/>
    </row>
    <row r="5" spans="1:9" s="3" customFormat="1" ht="27" customHeight="1">
      <c r="A5" s="8" t="s">
        <v>34</v>
      </c>
      <c r="B5" s="12" t="s">
        <v>27</v>
      </c>
      <c r="C5" s="10"/>
      <c r="D5" s="10"/>
      <c r="E5" s="10"/>
      <c r="F5" s="10"/>
      <c r="G5" s="10"/>
      <c r="H5" s="10"/>
      <c r="I5" s="10"/>
    </row>
    <row r="6" spans="1:9" ht="16.8" thickBot="1">
      <c r="A6" s="10"/>
      <c r="B6" s="10"/>
      <c r="C6" s="10"/>
      <c r="D6" s="10"/>
      <c r="E6" s="10"/>
      <c r="F6" s="10"/>
      <c r="G6" s="10"/>
      <c r="H6" s="10"/>
      <c r="I6" s="13"/>
    </row>
    <row r="7" spans="1:9" ht="25.5" customHeight="1">
      <c r="A7" s="14" t="s">
        <v>3</v>
      </c>
      <c r="B7" s="15" t="s">
        <v>4</v>
      </c>
      <c r="C7" s="60" t="s">
        <v>5</v>
      </c>
      <c r="D7" s="61"/>
      <c r="E7" s="61"/>
      <c r="F7" s="62"/>
      <c r="G7" s="30" t="s">
        <v>6</v>
      </c>
      <c r="H7" s="16" t="s">
        <v>7</v>
      </c>
      <c r="I7" s="41" t="s">
        <v>8</v>
      </c>
    </row>
    <row r="8" spans="1:9" ht="38.700000000000003" customHeight="1">
      <c r="A8" s="63" t="s">
        <v>9</v>
      </c>
      <c r="B8" s="64"/>
      <c r="C8" s="65" t="s">
        <v>10</v>
      </c>
      <c r="D8" s="57"/>
      <c r="E8" s="57"/>
      <c r="F8" s="66"/>
      <c r="G8" s="46"/>
      <c r="H8" s="18" t="s">
        <v>11</v>
      </c>
      <c r="I8" s="42" t="s">
        <v>94</v>
      </c>
    </row>
    <row r="9" spans="1:9" ht="38.700000000000003" customHeight="1">
      <c r="A9" s="67" t="s">
        <v>12</v>
      </c>
      <c r="B9" s="19" t="s">
        <v>13</v>
      </c>
      <c r="C9" s="32" t="s">
        <v>37</v>
      </c>
      <c r="D9" s="69" t="s">
        <v>38</v>
      </c>
      <c r="E9" s="69"/>
      <c r="F9" s="20" t="s">
        <v>28</v>
      </c>
      <c r="G9" s="114">
        <v>0</v>
      </c>
      <c r="H9" s="18" t="s">
        <v>14</v>
      </c>
      <c r="I9" s="42" t="s">
        <v>94</v>
      </c>
    </row>
    <row r="10" spans="1:9" ht="38.700000000000003" customHeight="1">
      <c r="A10" s="68"/>
      <c r="B10" s="19" t="str">
        <f>"千葉県所掌工事「工種："&amp;B5&amp;"」における工事成績の平均点"</f>
        <v>千葉県所掌工事「工種：○○」における工事成績の平均点</v>
      </c>
      <c r="C10" s="65" t="s">
        <v>78</v>
      </c>
      <c r="D10" s="66"/>
      <c r="E10" s="70" t="s">
        <v>15</v>
      </c>
      <c r="F10" s="66"/>
      <c r="G10" s="115">
        <v>0</v>
      </c>
      <c r="H10" s="18" t="s">
        <v>79</v>
      </c>
      <c r="I10" s="42" t="s">
        <v>94</v>
      </c>
    </row>
    <row r="11" spans="1:9" ht="38.700000000000003" customHeight="1">
      <c r="A11" s="68"/>
      <c r="B11" s="19" t="str">
        <f>"過去２か年度間の「工種："&amp;B5&amp;"」における優良工事表彰対象工事"</f>
        <v>過去２か年度間の「工種：○○」における優良工事表彰対象工事</v>
      </c>
      <c r="C11" s="71" t="s">
        <v>80</v>
      </c>
      <c r="D11" s="72"/>
      <c r="E11" s="73"/>
      <c r="F11" s="17" t="s">
        <v>16</v>
      </c>
      <c r="G11" s="114">
        <v>0</v>
      </c>
      <c r="H11" s="21"/>
      <c r="I11" s="43"/>
    </row>
    <row r="12" spans="1:9" ht="38.700000000000003" customHeight="1">
      <c r="A12" s="68"/>
      <c r="B12" s="19" t="str">
        <f>"過去２か年度間の「工種："&amp;B5&amp;"」における難工事表彰
（令和6年度表彰の翌月の入札公告から適用）"</f>
        <v>過去２か年度間の「工種：○○」における難工事表彰
（令和6年度表彰の翌月の入札公告から適用）</v>
      </c>
      <c r="C12" s="71" t="s">
        <v>81</v>
      </c>
      <c r="D12" s="72"/>
      <c r="E12" s="73"/>
      <c r="F12" s="17" t="s">
        <v>16</v>
      </c>
      <c r="G12" s="114">
        <v>0</v>
      </c>
      <c r="H12" s="21"/>
      <c r="I12" s="43"/>
    </row>
    <row r="13" spans="1:9" ht="38.700000000000003" customHeight="1">
      <c r="A13" s="68"/>
      <c r="B13" s="19" t="s">
        <v>60</v>
      </c>
      <c r="C13" s="74" t="s">
        <v>17</v>
      </c>
      <c r="D13" s="75"/>
      <c r="E13" s="76" t="s">
        <v>16</v>
      </c>
      <c r="F13" s="75"/>
      <c r="G13" s="114">
        <v>0</v>
      </c>
      <c r="H13" s="18" t="s">
        <v>61</v>
      </c>
      <c r="I13" s="42" t="s">
        <v>94</v>
      </c>
    </row>
    <row r="14" spans="1:9" ht="38.700000000000003" customHeight="1">
      <c r="A14" s="68"/>
      <c r="B14" s="19" t="s">
        <v>58</v>
      </c>
      <c r="C14" s="77" t="s">
        <v>59</v>
      </c>
      <c r="D14" s="78"/>
      <c r="E14" s="79" t="s">
        <v>16</v>
      </c>
      <c r="F14" s="78"/>
      <c r="G14" s="114">
        <v>0</v>
      </c>
      <c r="H14" s="21"/>
      <c r="I14" s="43"/>
    </row>
    <row r="15" spans="1:9" ht="39" customHeight="1">
      <c r="A15" s="68"/>
      <c r="B15" s="22" t="s">
        <v>82</v>
      </c>
      <c r="C15" s="34" t="s">
        <v>32</v>
      </c>
      <c r="D15" s="57" t="s">
        <v>33</v>
      </c>
      <c r="E15" s="57"/>
      <c r="F15" s="20" t="s">
        <v>16</v>
      </c>
      <c r="G15" s="115">
        <v>0</v>
      </c>
      <c r="H15" s="40"/>
      <c r="I15" s="44"/>
    </row>
    <row r="16" spans="1:9" ht="33" customHeight="1">
      <c r="A16" s="90" t="s">
        <v>18</v>
      </c>
      <c r="B16" s="19" t="s">
        <v>19</v>
      </c>
      <c r="C16" s="65" t="s">
        <v>17</v>
      </c>
      <c r="D16" s="66"/>
      <c r="E16" s="76" t="s">
        <v>16</v>
      </c>
      <c r="F16" s="75"/>
      <c r="G16" s="114">
        <v>0</v>
      </c>
      <c r="H16" s="80" t="s">
        <v>83</v>
      </c>
      <c r="I16" s="83" t="s">
        <v>94</v>
      </c>
    </row>
    <row r="17" spans="1:9" ht="46.5" customHeight="1">
      <c r="A17" s="91"/>
      <c r="B17" s="19" t="s">
        <v>20</v>
      </c>
      <c r="C17" s="32" t="s">
        <v>37</v>
      </c>
      <c r="D17" s="69" t="s">
        <v>38</v>
      </c>
      <c r="E17" s="69"/>
      <c r="F17" s="20" t="s">
        <v>28</v>
      </c>
      <c r="G17" s="114">
        <v>0</v>
      </c>
      <c r="H17" s="81"/>
      <c r="I17" s="84"/>
    </row>
    <row r="18" spans="1:9" ht="44.25" customHeight="1">
      <c r="A18" s="91"/>
      <c r="B18" s="19" t="str">
        <f>"主任（監理）技術者として施工した千葉県所掌工事における
過去４か年度間の「工種："&amp;B5&amp;"」での工事成績"</f>
        <v>主任（監理）技術者として施工した千葉県所掌工事における
過去４か年度間の「工種：○○」での工事成績</v>
      </c>
      <c r="C18" s="65" t="s">
        <v>39</v>
      </c>
      <c r="D18" s="66"/>
      <c r="E18" s="70" t="s">
        <v>16</v>
      </c>
      <c r="F18" s="66"/>
      <c r="G18" s="114">
        <v>0</v>
      </c>
      <c r="H18" s="82"/>
      <c r="I18" s="85"/>
    </row>
    <row r="19" spans="1:9" ht="35.25" customHeight="1">
      <c r="A19" s="91"/>
      <c r="B19" s="23" t="s">
        <v>31</v>
      </c>
      <c r="C19" s="74" t="s">
        <v>17</v>
      </c>
      <c r="D19" s="75"/>
      <c r="E19" s="76" t="s">
        <v>16</v>
      </c>
      <c r="F19" s="75"/>
      <c r="G19" s="114">
        <v>0</v>
      </c>
      <c r="H19" s="18" t="s">
        <v>53</v>
      </c>
      <c r="I19" s="42" t="s">
        <v>94</v>
      </c>
    </row>
    <row r="20" spans="1:9" ht="35.25" customHeight="1">
      <c r="A20" s="91"/>
      <c r="B20" s="19" t="s">
        <v>21</v>
      </c>
      <c r="C20" s="65" t="s">
        <v>17</v>
      </c>
      <c r="D20" s="66"/>
      <c r="E20" s="70" t="s">
        <v>16</v>
      </c>
      <c r="F20" s="66"/>
      <c r="G20" s="114">
        <v>0</v>
      </c>
      <c r="H20" s="18" t="s">
        <v>54</v>
      </c>
      <c r="I20" s="42" t="s">
        <v>94</v>
      </c>
    </row>
    <row r="21" spans="1:9" ht="33" customHeight="1">
      <c r="A21" s="14" t="s">
        <v>22</v>
      </c>
      <c r="B21" s="19" t="s">
        <v>84</v>
      </c>
      <c r="C21" s="32" t="s">
        <v>37</v>
      </c>
      <c r="D21" s="69" t="s">
        <v>38</v>
      </c>
      <c r="E21" s="69"/>
      <c r="F21" s="24" t="s">
        <v>28</v>
      </c>
      <c r="G21" s="114">
        <v>0</v>
      </c>
      <c r="H21" s="18" t="s">
        <v>55</v>
      </c>
      <c r="I21" s="42" t="s">
        <v>94</v>
      </c>
    </row>
    <row r="22" spans="1:9" ht="43.5" customHeight="1">
      <c r="A22" s="86" t="s">
        <v>23</v>
      </c>
      <c r="B22" s="19" t="s">
        <v>30</v>
      </c>
      <c r="C22" s="31" t="s">
        <v>40</v>
      </c>
      <c r="D22" s="69" t="s">
        <v>24</v>
      </c>
      <c r="E22" s="69"/>
      <c r="F22" s="17" t="s">
        <v>16</v>
      </c>
      <c r="G22" s="114">
        <v>0</v>
      </c>
      <c r="H22" s="18" t="s">
        <v>56</v>
      </c>
      <c r="I22" s="42" t="s">
        <v>94</v>
      </c>
    </row>
    <row r="23" spans="1:9" ht="43.5" customHeight="1">
      <c r="A23" s="86"/>
      <c r="B23" s="19" t="s">
        <v>63</v>
      </c>
      <c r="C23" s="65" t="s">
        <v>17</v>
      </c>
      <c r="D23" s="66"/>
      <c r="E23" s="70" t="s">
        <v>16</v>
      </c>
      <c r="F23" s="66"/>
      <c r="G23" s="114">
        <v>0</v>
      </c>
      <c r="H23" s="18" t="s">
        <v>62</v>
      </c>
      <c r="I23" s="42" t="s">
        <v>94</v>
      </c>
    </row>
    <row r="24" spans="1:9" ht="54.75" customHeight="1">
      <c r="A24" s="86"/>
      <c r="B24" s="19" t="s">
        <v>26</v>
      </c>
      <c r="C24" s="32" t="s">
        <v>46</v>
      </c>
      <c r="D24" s="87" t="s">
        <v>85</v>
      </c>
      <c r="E24" s="88"/>
      <c r="F24" s="89"/>
      <c r="G24" s="114">
        <v>0</v>
      </c>
      <c r="H24" s="18" t="s">
        <v>86</v>
      </c>
      <c r="I24" s="42" t="s">
        <v>94</v>
      </c>
    </row>
    <row r="25" spans="1:9" ht="33" customHeight="1">
      <c r="A25" s="86"/>
      <c r="B25" s="19" t="s">
        <v>69</v>
      </c>
      <c r="C25" s="65" t="s">
        <v>17</v>
      </c>
      <c r="D25" s="66"/>
      <c r="E25" s="70" t="s">
        <v>16</v>
      </c>
      <c r="F25" s="66"/>
      <c r="G25" s="114">
        <v>0</v>
      </c>
      <c r="H25" s="29"/>
      <c r="I25" s="45"/>
    </row>
    <row r="26" spans="1:9" ht="33" customHeight="1">
      <c r="A26" s="86"/>
      <c r="B26" s="19" t="s">
        <v>25</v>
      </c>
      <c r="C26" s="65" t="s">
        <v>17</v>
      </c>
      <c r="D26" s="66"/>
      <c r="E26" s="70" t="s">
        <v>16</v>
      </c>
      <c r="F26" s="66"/>
      <c r="G26" s="114">
        <v>0</v>
      </c>
      <c r="H26" s="18" t="s">
        <v>66</v>
      </c>
      <c r="I26" s="42" t="s">
        <v>94</v>
      </c>
    </row>
    <row r="27" spans="1:9" ht="43.5" customHeight="1">
      <c r="A27" s="86"/>
      <c r="B27" s="92" t="s">
        <v>101</v>
      </c>
      <c r="C27" s="35" t="s">
        <v>45</v>
      </c>
      <c r="D27" s="95" t="s">
        <v>17</v>
      </c>
      <c r="E27" s="96"/>
      <c r="F27" s="97" t="s">
        <v>41</v>
      </c>
      <c r="G27" s="116">
        <v>0</v>
      </c>
      <c r="H27" s="80" t="s">
        <v>67</v>
      </c>
      <c r="I27" s="83" t="s">
        <v>94</v>
      </c>
    </row>
    <row r="28" spans="1:9" ht="43.5" customHeight="1">
      <c r="A28" s="86"/>
      <c r="B28" s="93"/>
      <c r="C28" s="36" t="s">
        <v>42</v>
      </c>
      <c r="D28" s="103" t="s">
        <v>17</v>
      </c>
      <c r="E28" s="104"/>
      <c r="F28" s="98"/>
      <c r="G28" s="117"/>
      <c r="H28" s="81"/>
      <c r="I28" s="84"/>
    </row>
    <row r="29" spans="1:9" ht="43.5" customHeight="1">
      <c r="A29" s="86"/>
      <c r="B29" s="93"/>
      <c r="C29" s="36" t="s">
        <v>43</v>
      </c>
      <c r="D29" s="103" t="s">
        <v>17</v>
      </c>
      <c r="E29" s="104"/>
      <c r="F29" s="98"/>
      <c r="G29" s="117"/>
      <c r="H29" s="81"/>
      <c r="I29" s="84"/>
    </row>
    <row r="30" spans="1:9" ht="43.5" customHeight="1">
      <c r="A30" s="86"/>
      <c r="B30" s="94"/>
      <c r="C30" s="37" t="s">
        <v>44</v>
      </c>
      <c r="D30" s="105" t="s">
        <v>17</v>
      </c>
      <c r="E30" s="106"/>
      <c r="F30" s="99"/>
      <c r="G30" s="118"/>
      <c r="H30" s="82"/>
      <c r="I30" s="85"/>
    </row>
    <row r="31" spans="1:9" ht="43.5" customHeight="1">
      <c r="A31" s="25" t="s">
        <v>48</v>
      </c>
      <c r="B31" s="23" t="s">
        <v>49</v>
      </c>
      <c r="C31" s="74" t="s">
        <v>50</v>
      </c>
      <c r="D31" s="75"/>
      <c r="E31" s="76" t="s">
        <v>16</v>
      </c>
      <c r="F31" s="75"/>
      <c r="G31" s="114">
        <v>0</v>
      </c>
      <c r="H31" s="18" t="s">
        <v>68</v>
      </c>
      <c r="I31" s="42" t="s">
        <v>94</v>
      </c>
    </row>
    <row r="32" spans="1:9" ht="43.5" customHeight="1">
      <c r="A32" s="67" t="s">
        <v>51</v>
      </c>
      <c r="B32" s="108" t="str">
        <f>"千葉県所掌工事「工種："&amp;B5&amp;"」における手持ち工事量の状況"</f>
        <v>千葉県所掌工事「工種：○○」における手持ち工事量の状況</v>
      </c>
      <c r="C32" s="33" t="s">
        <v>87</v>
      </c>
      <c r="D32" s="110" t="s">
        <v>88</v>
      </c>
      <c r="E32" s="111"/>
      <c r="F32" s="26" t="s">
        <v>89</v>
      </c>
      <c r="G32" s="116">
        <v>0</v>
      </c>
      <c r="H32" s="112" t="s">
        <v>90</v>
      </c>
      <c r="I32" s="83" t="s">
        <v>94</v>
      </c>
    </row>
    <row r="33" spans="1:9" ht="43.5" customHeight="1" thickBot="1">
      <c r="A33" s="107"/>
      <c r="B33" s="109"/>
      <c r="C33" s="38" t="s">
        <v>91</v>
      </c>
      <c r="D33" s="101" t="s">
        <v>91</v>
      </c>
      <c r="E33" s="102"/>
      <c r="F33" s="39" t="s">
        <v>52</v>
      </c>
      <c r="G33" s="119"/>
      <c r="H33" s="113"/>
      <c r="I33" s="100"/>
    </row>
    <row r="34" spans="1:9" ht="31.5" customHeight="1" thickTop="1" thickBot="1">
      <c r="A34" s="52"/>
      <c r="B34" s="53"/>
      <c r="C34" s="54" t="s">
        <v>102</v>
      </c>
      <c r="D34" s="55"/>
      <c r="E34" s="55"/>
      <c r="F34" s="56"/>
      <c r="G34" s="120">
        <f>SUM(G9:G33)</f>
        <v>0</v>
      </c>
      <c r="H34" s="49"/>
      <c r="I34" s="50"/>
    </row>
    <row r="35" spans="1:9" ht="18.600000000000001" customHeight="1">
      <c r="A35" s="6" t="s">
        <v>70</v>
      </c>
      <c r="B35" s="27"/>
      <c r="C35" s="6"/>
      <c r="D35" s="6" t="s">
        <v>71</v>
      </c>
      <c r="E35" s="28"/>
      <c r="F35" s="28"/>
      <c r="G35" s="28"/>
      <c r="H35" s="27"/>
      <c r="I35" s="27"/>
    </row>
    <row r="36" spans="1:9" ht="18.600000000000001" customHeight="1">
      <c r="A36" s="6" t="s">
        <v>72</v>
      </c>
      <c r="B36" s="27"/>
      <c r="C36" s="6"/>
      <c r="D36" s="6" t="s">
        <v>92</v>
      </c>
      <c r="E36" s="28"/>
      <c r="F36" s="28"/>
      <c r="G36" s="28"/>
      <c r="H36" s="27"/>
      <c r="I36" s="27"/>
    </row>
    <row r="37" spans="1:9" ht="18" customHeight="1">
      <c r="A37" s="6" t="s">
        <v>73</v>
      </c>
      <c r="B37" s="6"/>
      <c r="C37" s="6"/>
      <c r="D37" s="6"/>
      <c r="E37" s="6"/>
      <c r="F37"/>
      <c r="G37"/>
      <c r="H37"/>
      <c r="I37"/>
    </row>
    <row r="38" spans="1:9" s="3" customFormat="1" ht="19.5" customHeight="1">
      <c r="A38" s="6" t="s">
        <v>74</v>
      </c>
      <c r="B38" s="6"/>
      <c r="C38" s="6"/>
      <c r="D38" s="6"/>
      <c r="E38" s="6"/>
      <c r="F38" s="10"/>
      <c r="G38" s="10"/>
      <c r="H38" s="10"/>
      <c r="I38" s="10"/>
    </row>
    <row r="39" spans="1:9" s="3" customFormat="1" ht="19.5" customHeight="1">
      <c r="A39" s="6" t="s">
        <v>75</v>
      </c>
      <c r="B39" s="6"/>
      <c r="C39" s="6"/>
      <c r="D39" s="6"/>
      <c r="E39" s="6"/>
      <c r="F39" s="10"/>
      <c r="G39" s="10"/>
      <c r="H39" s="10"/>
      <c r="I39" s="10"/>
    </row>
    <row r="40" spans="1:9" s="3" customFormat="1" ht="19.5" customHeight="1">
      <c r="A40" s="6" t="s">
        <v>76</v>
      </c>
      <c r="B40" s="6"/>
      <c r="C40" s="6"/>
      <c r="D40" s="6"/>
      <c r="E40" s="6"/>
      <c r="F40" s="10"/>
      <c r="G40" s="10"/>
      <c r="H40" s="10"/>
      <c r="I40" s="10"/>
    </row>
    <row r="41" spans="1:9" s="3" customFormat="1" ht="19.5" customHeight="1">
      <c r="A41" s="6" t="s">
        <v>77</v>
      </c>
      <c r="B41" s="6"/>
      <c r="C41" s="6"/>
      <c r="D41" s="6"/>
      <c r="E41" s="6"/>
      <c r="F41" s="10"/>
      <c r="G41" s="10"/>
      <c r="H41" s="10"/>
      <c r="I41" s="10"/>
    </row>
    <row r="42" spans="1:9" s="3" customFormat="1" ht="19.5" customHeight="1">
      <c r="A42" s="6" t="s">
        <v>93</v>
      </c>
      <c r="B42" s="6"/>
      <c r="C42" s="6"/>
      <c r="D42" s="6"/>
      <c r="E42" s="6"/>
      <c r="F42" s="10"/>
      <c r="G42" s="10"/>
      <c r="H42" s="10"/>
      <c r="I42" s="10"/>
    </row>
    <row r="43" spans="1:9" s="3" customFormat="1" ht="19.5" customHeight="1">
      <c r="A43" s="48" t="s">
        <v>36</v>
      </c>
      <c r="B43" s="6"/>
      <c r="C43" s="6"/>
      <c r="D43" s="6"/>
      <c r="E43" s="6"/>
      <c r="F43" s="10"/>
      <c r="G43" s="10"/>
      <c r="H43" s="10"/>
      <c r="I43" s="10"/>
    </row>
    <row r="44" spans="1:9" s="3" customFormat="1" ht="19.5" customHeight="1">
      <c r="A44" s="1" t="s">
        <v>57</v>
      </c>
      <c r="B44" s="1"/>
      <c r="C44" s="1"/>
      <c r="D44" s="1"/>
      <c r="E44" s="1"/>
    </row>
    <row r="45" spans="1:9" s="3" customFormat="1" ht="19.5" customHeight="1">
      <c r="A45" s="1" t="s">
        <v>47</v>
      </c>
      <c r="B45" s="1"/>
      <c r="C45" s="1"/>
      <c r="D45" s="1"/>
      <c r="E45" s="1"/>
    </row>
    <row r="46" spans="1:9" s="4" customFormat="1" ht="19.5" customHeight="1">
      <c r="A46" s="6" t="s">
        <v>97</v>
      </c>
      <c r="B46" s="47"/>
      <c r="C46" s="47"/>
      <c r="D46" s="47"/>
      <c r="E46" s="47"/>
    </row>
    <row r="47" spans="1:9" s="3" customFormat="1" ht="19.5" customHeight="1">
      <c r="A47" s="1" t="s">
        <v>95</v>
      </c>
      <c r="B47" s="1"/>
      <c r="C47" s="1"/>
      <c r="D47" s="1"/>
      <c r="E47" s="1"/>
    </row>
    <row r="48" spans="1:9" s="3" customFormat="1" ht="19.5" customHeight="1">
      <c r="A48" s="1" t="s">
        <v>96</v>
      </c>
      <c r="B48" s="1"/>
      <c r="C48" s="1"/>
      <c r="D48" s="1"/>
      <c r="E48" s="1"/>
    </row>
    <row r="49" spans="1:5" s="3" customFormat="1" ht="19.5" customHeight="1">
      <c r="A49" s="1" t="s">
        <v>98</v>
      </c>
      <c r="B49" s="1"/>
      <c r="C49" s="1"/>
      <c r="D49" s="1"/>
      <c r="E49" s="1"/>
    </row>
    <row r="50" spans="1:5" s="3" customFormat="1" ht="20.25" customHeight="1">
      <c r="A50" s="1" t="s">
        <v>99</v>
      </c>
      <c r="B50" s="1"/>
      <c r="C50" s="1"/>
      <c r="D50" s="1"/>
      <c r="E50" s="1"/>
    </row>
    <row r="51" spans="1:5" s="3" customFormat="1" ht="18.75" customHeight="1">
      <c r="A51" s="1" t="s">
        <v>100</v>
      </c>
      <c r="B51" s="1"/>
      <c r="C51" s="1"/>
      <c r="D51" s="1"/>
      <c r="E51" s="1"/>
    </row>
  </sheetData>
  <mergeCells count="59">
    <mergeCell ref="A32:A33"/>
    <mergeCell ref="B32:B33"/>
    <mergeCell ref="D32:E32"/>
    <mergeCell ref="G32:G33"/>
    <mergeCell ref="H32:H33"/>
    <mergeCell ref="E26:F26"/>
    <mergeCell ref="B27:B30"/>
    <mergeCell ref="D27:E27"/>
    <mergeCell ref="F27:F30"/>
    <mergeCell ref="I32:I33"/>
    <mergeCell ref="D33:E33"/>
    <mergeCell ref="H27:H30"/>
    <mergeCell ref="I27:I30"/>
    <mergeCell ref="D28:E28"/>
    <mergeCell ref="D29:E29"/>
    <mergeCell ref="D30:E30"/>
    <mergeCell ref="C31:D31"/>
    <mergeCell ref="E31:F31"/>
    <mergeCell ref="G27:G30"/>
    <mergeCell ref="C20:D20"/>
    <mergeCell ref="E20:F20"/>
    <mergeCell ref="D21:E21"/>
    <mergeCell ref="A22:A30"/>
    <mergeCell ref="D22:E22"/>
    <mergeCell ref="C23:D23"/>
    <mergeCell ref="E23:F23"/>
    <mergeCell ref="D24:F24"/>
    <mergeCell ref="C25:D25"/>
    <mergeCell ref="E25:F25"/>
    <mergeCell ref="A16:A20"/>
    <mergeCell ref="C16:D16"/>
    <mergeCell ref="E16:F16"/>
    <mergeCell ref="C19:D19"/>
    <mergeCell ref="E19:F19"/>
    <mergeCell ref="C26:D26"/>
    <mergeCell ref="E13:F13"/>
    <mergeCell ref="C14:D14"/>
    <mergeCell ref="E14:F14"/>
    <mergeCell ref="H16:H18"/>
    <mergeCell ref="I16:I18"/>
    <mergeCell ref="D17:E17"/>
    <mergeCell ref="C18:D18"/>
    <mergeCell ref="E18:F18"/>
    <mergeCell ref="G4:H4"/>
    <mergeCell ref="A34:B34"/>
    <mergeCell ref="C34:F34"/>
    <mergeCell ref="D15:E15"/>
    <mergeCell ref="H1:I1"/>
    <mergeCell ref="C2:F2"/>
    <mergeCell ref="C7:F7"/>
    <mergeCell ref="A8:B8"/>
    <mergeCell ref="C8:F8"/>
    <mergeCell ref="A9:A15"/>
    <mergeCell ref="D9:E9"/>
    <mergeCell ref="C10:D10"/>
    <mergeCell ref="E10:F10"/>
    <mergeCell ref="C11:E11"/>
    <mergeCell ref="C12:E12"/>
    <mergeCell ref="C13:D13"/>
  </mergeCells>
  <phoneticPr fontId="1"/>
  <dataValidations count="10">
    <dataValidation type="list" allowBlank="1" showInputMessage="1" showErrorMessage="1" sqref="B5" xr:uid="{24D38E71-17AF-412A-A991-FC22B444EBAC}">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12:G14 G19:G20 G26 G31" xr:uid="{6F54CA33-4EE0-4FC3-8709-8EA584157B02}">
      <formula1>"1,0,－"</formula1>
    </dataValidation>
    <dataValidation type="list" allowBlank="1" showInputMessage="1" showErrorMessage="1" sqref="G11 G16 G18" xr:uid="{4F6EE38E-148C-4F5F-BBAD-43F9BE426B7B}">
      <formula1>"2,0,－"</formula1>
    </dataValidation>
    <dataValidation type="list" allowBlank="1" showInputMessage="1" showErrorMessage="1" sqref="G21 G9" xr:uid="{93608373-1622-4DC1-AE01-5B60518C8D1D}">
      <formula1>"2,1,0,－"</formula1>
    </dataValidation>
    <dataValidation type="list" allowBlank="1" showInputMessage="1" showErrorMessage="1" sqref="G25" xr:uid="{DFCB9F17-6A4B-46BD-B1A5-994852490DCE}">
      <formula1>"2,0,ー"</formula1>
    </dataValidation>
    <dataValidation type="list" allowBlank="1" showInputMessage="1" showErrorMessage="1" sqref="G10" xr:uid="{CD10E3EC-3592-496C-8012-6FB7377EEBA3}">
      <formula1>"6,5,4,3,2,0,-4,－"</formula1>
    </dataValidation>
    <dataValidation type="list" allowBlank="1" showInputMessage="1" showErrorMessage="1" sqref="G32:G33 G23 G27:G30" xr:uid="{0CA70CAE-A848-4275-AF33-3DEAD5E9E846}">
      <formula1>"1,0,ー"</formula1>
    </dataValidation>
    <dataValidation type="list" allowBlank="1" showInputMessage="1" showErrorMessage="1" sqref="G15" xr:uid="{3F1BF9A0-C013-4A3C-A1B3-5804C09136D6}">
      <formula1>"ー,0,-2,-4"</formula1>
    </dataValidation>
    <dataValidation type="list" allowBlank="1" showInputMessage="1" showErrorMessage="1" sqref="G24 G17" xr:uid="{E1A5BACD-4D90-49E8-89CF-EA8D0B037AB9}">
      <formula1>"2,1,0,ー"</formula1>
    </dataValidation>
    <dataValidation type="list" allowBlank="1" showInputMessage="1" showErrorMessage="1" sqref="G22" xr:uid="{806D13ED-0CD0-4D6A-8754-E5EE2FC96EA7}">
      <formula1>"3,2,0,ー"</formula1>
    </dataValidation>
  </dataValidations>
  <printOptions horizontalCentered="1" verticalCentered="1"/>
  <pageMargins left="0.6692913385826772" right="0.55118110236220474" top="0.74803149606299213" bottom="0.15748031496062992" header="0.51181102362204722" footer="0.27559055118110237"/>
  <pageSetup paperSize="9" scale="35" orientation="landscape" blackAndWhite="1"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１号_簡易型</vt:lpstr>
      <vt:lpstr>'１号_簡易型'!Print_Area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2024-11-29T09:16:01Z</dcterms:created>
  <dcterms:modified xsi:type="dcterms:W3CDTF">2025-08-15T07:05:11Z</dcterms:modified>
</cp:coreProperties>
</file>