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ata\a.skgch\Desktop\"/>
    </mc:Choice>
  </mc:AlternateContent>
  <bookViews>
    <workbookView xWindow="1410" yWindow="30" windowWidth="18315" windowHeight="8055"/>
  </bookViews>
  <sheets>
    <sheet name="単元用授業改善シート（体育編）" sheetId="2" r:id="rId1"/>
    <sheet name="単元用授業改善シート（保健編）" sheetId="5" r:id="rId2"/>
    <sheet name="記入例" sheetId="4" r:id="rId3"/>
  </sheets>
  <definedNames>
    <definedName name="_xlnm.Print_Area" localSheetId="2">記入例!$A$1:$X$29</definedName>
    <definedName name="_xlnm.Print_Area" localSheetId="0">'単元用授業改善シート（体育編）'!$A$1:$X$29</definedName>
    <definedName name="_xlnm.Print_Area" localSheetId="1">'単元用授業改善シート（保健編）'!$A$1:$X$27</definedName>
  </definedNames>
  <calcPr calcId="162913"/>
</workbook>
</file>

<file path=xl/calcChain.xml><?xml version="1.0" encoding="utf-8"?>
<calcChain xmlns="http://schemas.openxmlformats.org/spreadsheetml/2006/main">
  <c r="W27" i="5" l="1"/>
  <c r="V27" i="5"/>
  <c r="U27" i="5"/>
  <c r="T27" i="5"/>
  <c r="S27" i="5"/>
  <c r="R27" i="5"/>
  <c r="Q27" i="5"/>
  <c r="P27" i="5"/>
  <c r="O27" i="5"/>
  <c r="N27" i="5"/>
  <c r="X26" i="5"/>
  <c r="X25" i="5"/>
  <c r="X24" i="5"/>
  <c r="X23" i="5"/>
  <c r="X22" i="5"/>
  <c r="X21" i="5"/>
  <c r="X20" i="5"/>
  <c r="X19" i="5"/>
  <c r="X18" i="5"/>
  <c r="X17" i="5"/>
  <c r="X16" i="5"/>
  <c r="X15" i="5"/>
  <c r="X14" i="5"/>
  <c r="X13" i="5"/>
  <c r="X12" i="5"/>
  <c r="X11" i="5"/>
  <c r="X10" i="5"/>
  <c r="X9" i="5"/>
  <c r="X8" i="5"/>
  <c r="X7" i="5"/>
  <c r="W29" i="4"/>
  <c r="V29" i="4"/>
  <c r="U29" i="4"/>
  <c r="T29" i="4"/>
  <c r="S29" i="4"/>
  <c r="R29" i="4"/>
  <c r="Q29" i="4"/>
  <c r="P29" i="4"/>
  <c r="O29" i="4"/>
  <c r="N29" i="4"/>
  <c r="X28" i="4"/>
  <c r="X27" i="4"/>
  <c r="X26" i="4"/>
  <c r="X25" i="4"/>
  <c r="X24" i="4"/>
  <c r="X23" i="4"/>
  <c r="X22" i="4"/>
  <c r="X21" i="4"/>
  <c r="X20" i="4"/>
  <c r="X19" i="4"/>
  <c r="X18" i="4"/>
  <c r="X17" i="4"/>
  <c r="X16" i="4"/>
  <c r="X15" i="4"/>
  <c r="X14" i="4"/>
  <c r="X13" i="4"/>
  <c r="X12" i="4"/>
  <c r="X11" i="4"/>
  <c r="X10" i="4"/>
  <c r="X9" i="4"/>
  <c r="X8" i="4"/>
  <c r="X7" i="4"/>
  <c r="X28" i="2"/>
  <c r="X27" i="2"/>
  <c r="X26" i="2"/>
  <c r="X20" i="2"/>
  <c r="X24" i="2"/>
  <c r="X23" i="2"/>
  <c r="X22" i="2"/>
  <c r="X21" i="2"/>
  <c r="X18" i="2"/>
  <c r="X17" i="2"/>
  <c r="X15" i="2"/>
  <c r="X14" i="2"/>
  <c r="X13" i="2"/>
  <c r="X12" i="2"/>
  <c r="X10" i="2"/>
  <c r="X9" i="2"/>
  <c r="X8" i="2"/>
  <c r="X25" i="2"/>
  <c r="X19" i="2"/>
  <c r="X16" i="2"/>
  <c r="X11" i="2"/>
  <c r="X7" i="2"/>
  <c r="O29" i="2"/>
  <c r="P29" i="2"/>
  <c r="Q29" i="2"/>
  <c r="R29" i="2"/>
  <c r="S29" i="2"/>
  <c r="T29" i="2"/>
  <c r="U29" i="2"/>
  <c r="V29" i="2"/>
  <c r="W29" i="2"/>
  <c r="N29" i="2"/>
  <c r="X27" i="5" l="1"/>
  <c r="X29" i="4"/>
  <c r="X29" i="2"/>
</calcChain>
</file>

<file path=xl/sharedStrings.xml><?xml version="1.0" encoding="utf-8"?>
<sst xmlns="http://schemas.openxmlformats.org/spreadsheetml/2006/main" count="300" uniqueCount="77">
  <si>
    <t>①</t>
    <phoneticPr fontId="1"/>
  </si>
  <si>
    <t>②</t>
    <phoneticPr fontId="1"/>
  </si>
  <si>
    <t>③</t>
    <phoneticPr fontId="1"/>
  </si>
  <si>
    <t>④</t>
    <phoneticPr fontId="1"/>
  </si>
  <si>
    <t>⑤</t>
    <phoneticPr fontId="1"/>
  </si>
  <si>
    <t>導　入</t>
    <rPh sb="0" eb="1">
      <t>シルベ</t>
    </rPh>
    <rPh sb="2" eb="3">
      <t>イ</t>
    </rPh>
    <phoneticPr fontId="1"/>
  </si>
  <si>
    <t>まとめ</t>
    <phoneticPr fontId="1"/>
  </si>
  <si>
    <t>体育・保健体育科（体育学習編）授業改善シート</t>
    <rPh sb="0" eb="2">
      <t>タイイク</t>
    </rPh>
    <rPh sb="3" eb="5">
      <t>ホケン</t>
    </rPh>
    <rPh sb="5" eb="8">
      <t>タイイクカ</t>
    </rPh>
    <rPh sb="9" eb="13">
      <t>タイイクガクシュウ</t>
    </rPh>
    <rPh sb="13" eb="14">
      <t>ヘン</t>
    </rPh>
    <rPh sb="15" eb="17">
      <t>ジュギョウ</t>
    </rPh>
    <rPh sb="17" eb="19">
      <t>カイゼン</t>
    </rPh>
    <phoneticPr fontId="1"/>
  </si>
  <si>
    <t>展　開（主運動）</t>
    <rPh sb="0" eb="1">
      <t>テン</t>
    </rPh>
    <rPh sb="2" eb="3">
      <t>ヒラ</t>
    </rPh>
    <rPh sb="4" eb="5">
      <t>シュ</t>
    </rPh>
    <rPh sb="5" eb="7">
      <t>ウンドウ</t>
    </rPh>
    <phoneticPr fontId="1"/>
  </si>
  <si>
    <t>計画</t>
    <rPh sb="0" eb="2">
      <t>ケイカク</t>
    </rPh>
    <phoneticPr fontId="1"/>
  </si>
  <si>
    <t>はい</t>
    <phoneticPr fontId="1"/>
  </si>
  <si>
    <t>いいえ</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</si>
  <si>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</si>
  <si>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</si>
  <si>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</si>
  <si>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</si>
  <si>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</si>
  <si>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</si>
  <si>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</si>
  <si>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</si>
  <si>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</si>
  <si>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</si>
  <si>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単元名（　　　　　　　　　　　）</t>
    <rPh sb="0" eb="3">
      <t>タンゲンメイ</t>
    </rPh>
    <phoneticPr fontId="1"/>
  </si>
  <si>
    <t>はい</t>
    <phoneticPr fontId="1"/>
  </si>
  <si>
    <t>指導計画を立てる段階で
確認しておきたいこと</t>
    <phoneticPr fontId="1"/>
  </si>
  <si>
    <t>本時の過程（４段階若しくは「✓」でチェック）</t>
    <rPh sb="0" eb="2">
      <t>ホンジ</t>
    </rPh>
    <rPh sb="3" eb="5">
      <t>カテイ</t>
    </rPh>
    <rPh sb="7" eb="9">
      <t>ダンカイ</t>
    </rPh>
    <rPh sb="9" eb="10">
      <t>モ</t>
    </rPh>
    <phoneticPr fontId="1"/>
  </si>
  <si>
    <t>平均</t>
    <rPh sb="0" eb="2">
      <t>ヘイキン</t>
    </rPh>
    <phoneticPr fontId="1"/>
  </si>
  <si>
    <t>４段階合計</t>
    <rPh sb="1" eb="3">
      <t>ダンカイ</t>
    </rPh>
    <rPh sb="3" eb="5">
      <t>ゴウケイ</t>
    </rPh>
    <phoneticPr fontId="1"/>
  </si>
  <si>
    <t>１</t>
    <phoneticPr fontId="1"/>
  </si>
  <si>
    <t>２</t>
    <phoneticPr fontId="1"/>
  </si>
  <si>
    <t>３</t>
    <phoneticPr fontId="1"/>
  </si>
  <si>
    <t>４</t>
    <phoneticPr fontId="1"/>
  </si>
  <si>
    <t>５</t>
    <phoneticPr fontId="1"/>
  </si>
  <si>
    <t>６</t>
    <phoneticPr fontId="1"/>
  </si>
  <si>
    <r>
      <t xml:space="preserve">導入でしっかりと課題（ねらい）が確認できましたか
</t>
    </r>
    <r>
      <rPr>
        <b/>
        <sz val="12"/>
        <color theme="1"/>
        <rFont val="HG丸ｺﾞｼｯｸM-PRO"/>
        <family val="3"/>
        <charset val="128"/>
      </rPr>
      <t>（４：十分できた　３：概ねできた　２：あまりできなかった　１：できなかった）</t>
    </r>
    <rPh sb="0" eb="2">
      <t>ドウニュウ</t>
    </rPh>
    <rPh sb="8" eb="10">
      <t>カダイ</t>
    </rPh>
    <rPh sb="16" eb="18">
      <t>カクニン</t>
    </rPh>
    <rPh sb="28" eb="30">
      <t>ジュウブン</t>
    </rPh>
    <rPh sb="36" eb="37">
      <t>オオム</t>
    </rPh>
    <phoneticPr fontId="1"/>
  </si>
  <si>
    <r>
      <t xml:space="preserve">学習課題を解決するための方法を工夫しましたか
</t>
    </r>
    <r>
      <rPr>
        <b/>
        <sz val="12"/>
        <color theme="1"/>
        <rFont val="HG丸ｺﾞｼｯｸM-PRO"/>
        <family val="3"/>
        <charset val="128"/>
      </rPr>
      <t>（４：十分できた　３：概ねできた　２：あまりできなかった　１：できなかった）</t>
    </r>
    <rPh sb="0" eb="2">
      <t>ガクシュウ</t>
    </rPh>
    <rPh sb="2" eb="4">
      <t>カダイ</t>
    </rPh>
    <rPh sb="5" eb="7">
      <t>カイケツ</t>
    </rPh>
    <rPh sb="12" eb="14">
      <t>ホウホウ</t>
    </rPh>
    <rPh sb="15" eb="17">
      <t>クフウ</t>
    </rPh>
    <phoneticPr fontId="1"/>
  </si>
  <si>
    <r>
      <t xml:space="preserve">子供たちの心が育まれるような指導がありましたか
</t>
    </r>
    <r>
      <rPr>
        <b/>
        <sz val="12"/>
        <color theme="1"/>
        <rFont val="HG丸ｺﾞｼｯｸM-PRO"/>
        <family val="3"/>
        <charset val="128"/>
      </rPr>
      <t>（４：十分できた　３：概ねできた　２：あまりできなかった　１：できなかった）</t>
    </r>
    <rPh sb="0" eb="2">
      <t>コドモ</t>
    </rPh>
    <rPh sb="5" eb="6">
      <t>ココロ</t>
    </rPh>
    <rPh sb="7" eb="8">
      <t>ハグク</t>
    </rPh>
    <rPh sb="14" eb="16">
      <t>シドウ</t>
    </rPh>
    <phoneticPr fontId="1"/>
  </si>
  <si>
    <r>
      <t xml:space="preserve">本時のまとめができましたか
</t>
    </r>
    <r>
      <rPr>
        <b/>
        <sz val="12"/>
        <color theme="1"/>
        <rFont val="HG丸ｺﾞｼｯｸM-PRO"/>
        <family val="3"/>
        <charset val="128"/>
      </rPr>
      <t>（４：十分できた　３：概ねできた　２：あまりできなかった　１：できなかった）</t>
    </r>
    <rPh sb="0" eb="1">
      <t>ホン</t>
    </rPh>
    <rPh sb="1" eb="2">
      <t>ドキ</t>
    </rPh>
    <phoneticPr fontId="1"/>
  </si>
  <si>
    <t>単元名（　陸上競技　）</t>
    <rPh sb="0" eb="3">
      <t>タンゲンメイ</t>
    </rPh>
    <rPh sb="5" eb="7">
      <t>リクジョウ</t>
    </rPh>
    <rPh sb="7" eb="9">
      <t>キョウギ</t>
    </rPh>
    <phoneticPr fontId="1"/>
  </si>
  <si>
    <t>指導目標＝必ず身につけなければならない目標として掲げられているか。</t>
    <phoneticPr fontId="1"/>
  </si>
  <si>
    <t>実態把握＝指導目標に準じた子供の実態が把握されているか。</t>
    <phoneticPr fontId="1"/>
  </si>
  <si>
    <t>手 立 て＝指導目標達成に向けた有効な手立てが準備されているか。</t>
    <phoneticPr fontId="1"/>
  </si>
  <si>
    <t>準備運動は，個々の能力に応じた適切な負荷で実施できたか。</t>
    <rPh sb="0" eb="2">
      <t>ジュンビ</t>
    </rPh>
    <rPh sb="2" eb="4">
      <t>ウンドウ</t>
    </rPh>
    <rPh sb="6" eb="8">
      <t>ココ</t>
    </rPh>
    <rPh sb="9" eb="11">
      <t>ノウリョク</t>
    </rPh>
    <rPh sb="12" eb="13">
      <t>オウ</t>
    </rPh>
    <rPh sb="15" eb="17">
      <t>テキセツ</t>
    </rPh>
    <rPh sb="18" eb="20">
      <t>フカ</t>
    </rPh>
    <rPh sb="21" eb="23">
      <t>ジッシ</t>
    </rPh>
    <phoneticPr fontId="1"/>
  </si>
  <si>
    <t>主運動につながる系統的な内容を用いて補助運動を実施できたか。</t>
    <rPh sb="0" eb="1">
      <t>シュ</t>
    </rPh>
    <rPh sb="1" eb="3">
      <t>ウンドウ</t>
    </rPh>
    <rPh sb="8" eb="11">
      <t>ケイトウテキ</t>
    </rPh>
    <rPh sb="12" eb="14">
      <t>ナイヨウ</t>
    </rPh>
    <rPh sb="15" eb="16">
      <t>モチ</t>
    </rPh>
    <rPh sb="18" eb="20">
      <t>ホジョ</t>
    </rPh>
    <rPh sb="20" eb="22">
      <t>ウンドウ</t>
    </rPh>
    <rPh sb="23" eb="25">
      <t>ジッシ</t>
    </rPh>
    <phoneticPr fontId="1"/>
  </si>
  <si>
    <t>課題解決が困難な子供（評価規準Ｃ）に，具体的な指導の手立てが準備されていたか。</t>
    <rPh sb="0" eb="2">
      <t>カダイ</t>
    </rPh>
    <rPh sb="2" eb="4">
      <t>カイケツ</t>
    </rPh>
    <rPh sb="5" eb="7">
      <t>コンナン</t>
    </rPh>
    <rPh sb="8" eb="10">
      <t>コドモ</t>
    </rPh>
    <rPh sb="11" eb="13">
      <t>ヒョウカ</t>
    </rPh>
    <rPh sb="13" eb="15">
      <t>キジュン</t>
    </rPh>
    <rPh sb="19" eb="22">
      <t>グタイテキ</t>
    </rPh>
    <rPh sb="23" eb="25">
      <t>シドウ</t>
    </rPh>
    <rPh sb="26" eb="28">
      <t>テダ</t>
    </rPh>
    <rPh sb="30" eb="32">
      <t>ジュンビ</t>
    </rPh>
    <phoneticPr fontId="1"/>
  </si>
  <si>
    <t>課題解決できた子供（評価規準Ａ・Ｂ）に，次の課題が提示されたか。</t>
    <rPh sb="0" eb="2">
      <t>カダイ</t>
    </rPh>
    <rPh sb="2" eb="4">
      <t>カイケツ</t>
    </rPh>
    <rPh sb="7" eb="9">
      <t>コドモ</t>
    </rPh>
    <rPh sb="10" eb="12">
      <t>ヒョウカ</t>
    </rPh>
    <rPh sb="12" eb="14">
      <t>キジュン</t>
    </rPh>
    <rPh sb="20" eb="21">
      <t>ツギ</t>
    </rPh>
    <rPh sb="22" eb="24">
      <t>カダイ</t>
    </rPh>
    <rPh sb="25" eb="27">
      <t>テイジ</t>
    </rPh>
    <phoneticPr fontId="1"/>
  </si>
  <si>
    <t>一人一人の子供に，自己肯定感が高まるような言葉かけができたか。</t>
    <rPh sb="0" eb="2">
      <t>ヒトリ</t>
    </rPh>
    <rPh sb="2" eb="4">
      <t>ヒトリ</t>
    </rPh>
    <rPh sb="5" eb="7">
      <t>コドモ</t>
    </rPh>
    <rPh sb="9" eb="11">
      <t>ジコ</t>
    </rPh>
    <rPh sb="11" eb="14">
      <t>コウテイカン</t>
    </rPh>
    <rPh sb="15" eb="16">
      <t>タカ</t>
    </rPh>
    <rPh sb="21" eb="23">
      <t>コトバ</t>
    </rPh>
    <phoneticPr fontId="1"/>
  </si>
  <si>
    <t>汗が出て，息が上がるくらいの運動量が確保されたか。</t>
    <rPh sb="0" eb="1">
      <t>アセ</t>
    </rPh>
    <rPh sb="2" eb="3">
      <t>デ</t>
    </rPh>
    <rPh sb="5" eb="6">
      <t>イキ</t>
    </rPh>
    <rPh sb="7" eb="8">
      <t>ア</t>
    </rPh>
    <rPh sb="14" eb="17">
      <t>ウンドウリョウ</t>
    </rPh>
    <rPh sb="18" eb="20">
      <t>カクホ</t>
    </rPh>
    <phoneticPr fontId="1"/>
  </si>
  <si>
    <t>学習規律が徹底され，集団の士気が高い授業であったか。</t>
    <rPh sb="0" eb="2">
      <t>ガクシュウ</t>
    </rPh>
    <rPh sb="2" eb="4">
      <t>キリツ</t>
    </rPh>
    <rPh sb="5" eb="7">
      <t>テッテイ</t>
    </rPh>
    <rPh sb="10" eb="12">
      <t>シュウダン</t>
    </rPh>
    <rPh sb="13" eb="15">
      <t>シキ</t>
    </rPh>
    <rPh sb="16" eb="17">
      <t>タカ</t>
    </rPh>
    <rPh sb="18" eb="20">
      <t>ジュギョウ</t>
    </rPh>
    <phoneticPr fontId="1"/>
  </si>
  <si>
    <t>主運動で不足する体力要因を補い，体力を全面的に高めることができたか。</t>
    <rPh sb="0" eb="1">
      <t>シュ</t>
    </rPh>
    <rPh sb="1" eb="3">
      <t>ウンドウ</t>
    </rPh>
    <rPh sb="4" eb="6">
      <t>フソク</t>
    </rPh>
    <rPh sb="8" eb="10">
      <t>タイリョク</t>
    </rPh>
    <rPh sb="10" eb="12">
      <t>ヨウイン</t>
    </rPh>
    <rPh sb="13" eb="14">
      <t>オギナ</t>
    </rPh>
    <rPh sb="16" eb="18">
      <t>タイリョク</t>
    </rPh>
    <rPh sb="19" eb="22">
      <t>ゼンメンテキ</t>
    </rPh>
    <rPh sb="23" eb="24">
      <t>タカ</t>
    </rPh>
    <phoneticPr fontId="1"/>
  </si>
  <si>
    <t>自ら取り入れた目標達成のための手立ては有効であったか。</t>
    <rPh sb="0" eb="1">
      <t>ミズカ</t>
    </rPh>
    <rPh sb="2" eb="3">
      <t>ト</t>
    </rPh>
    <rPh sb="4" eb="5">
      <t>イ</t>
    </rPh>
    <rPh sb="7" eb="9">
      <t>モクヒョウ</t>
    </rPh>
    <rPh sb="9" eb="11">
      <t>タッセイ</t>
    </rPh>
    <rPh sb="15" eb="17">
      <t>テダ</t>
    </rPh>
    <rPh sb="19" eb="21">
      <t>ユウコウ</t>
    </rPh>
    <phoneticPr fontId="1"/>
  </si>
  <si>
    <t>本時の目標は達成されたか。</t>
    <rPh sb="0" eb="1">
      <t>ホン</t>
    </rPh>
    <rPh sb="1" eb="2">
      <t>ドキ</t>
    </rPh>
    <rPh sb="3" eb="5">
      <t>モクヒョウ</t>
    </rPh>
    <rPh sb="6" eb="8">
      <t>タッセイ</t>
    </rPh>
    <phoneticPr fontId="1"/>
  </si>
  <si>
    <t>体力向上が図れる授業であったか。また，各体力要因強化のための配列は適切だったか。</t>
    <rPh sb="0" eb="2">
      <t>タイリョク</t>
    </rPh>
    <rPh sb="2" eb="4">
      <t>コウジョウ</t>
    </rPh>
    <rPh sb="5" eb="6">
      <t>ハカ</t>
    </rPh>
    <rPh sb="8" eb="10">
      <t>ジュギョウ</t>
    </rPh>
    <rPh sb="19" eb="20">
      <t>カク</t>
    </rPh>
    <rPh sb="20" eb="22">
      <t>タイリョク</t>
    </rPh>
    <rPh sb="22" eb="24">
      <t>ヨウイン</t>
    </rPh>
    <rPh sb="24" eb="26">
      <t>キョウカ</t>
    </rPh>
    <rPh sb="30" eb="32">
      <t>ハイレツ</t>
    </rPh>
    <rPh sb="33" eb="35">
      <t>テキセツ</t>
    </rPh>
    <phoneticPr fontId="1"/>
  </si>
  <si>
    <t>✓</t>
  </si>
  <si>
    <t>✓</t>
    <phoneticPr fontId="1"/>
  </si>
  <si>
    <t>課題解決（指導目標達成）に最も有効な学習手法であったか。</t>
    <rPh sb="0" eb="2">
      <t>カダイ</t>
    </rPh>
    <rPh sb="2" eb="4">
      <t>カイケツ</t>
    </rPh>
    <rPh sb="5" eb="7">
      <t>シドウ</t>
    </rPh>
    <rPh sb="7" eb="9">
      <t>モクヒョウ</t>
    </rPh>
    <rPh sb="9" eb="11">
      <t>タッセイ</t>
    </rPh>
    <rPh sb="13" eb="14">
      <t>モット</t>
    </rPh>
    <rPh sb="15" eb="17">
      <t>ユウコウ</t>
    </rPh>
    <rPh sb="18" eb="20">
      <t>ガクシュウ</t>
    </rPh>
    <rPh sb="20" eb="22">
      <t>シュホウ</t>
    </rPh>
    <phoneticPr fontId="1"/>
  </si>
  <si>
    <t>知識が理解できるように，より具体的な指導に努めたか。（知識）</t>
    <rPh sb="0" eb="2">
      <t>チシキ</t>
    </rPh>
    <rPh sb="3" eb="5">
      <t>リカイ</t>
    </rPh>
    <rPh sb="14" eb="17">
      <t>グタイテキ</t>
    </rPh>
    <rPh sb="18" eb="20">
      <t>シドウ</t>
    </rPh>
    <rPh sb="21" eb="22">
      <t>ツト</t>
    </rPh>
    <rPh sb="27" eb="29">
      <t>チシキ</t>
    </rPh>
    <phoneticPr fontId="1"/>
  </si>
  <si>
    <t>感情・規範が高まるような工夫が指導過程にあったか。（感情・規範）</t>
    <rPh sb="0" eb="2">
      <t>カンジョウ</t>
    </rPh>
    <rPh sb="3" eb="5">
      <t>キハン</t>
    </rPh>
    <rPh sb="6" eb="7">
      <t>タカ</t>
    </rPh>
    <rPh sb="12" eb="14">
      <t>クフウ</t>
    </rPh>
    <rPh sb="15" eb="17">
      <t>シドウ</t>
    </rPh>
    <rPh sb="17" eb="19">
      <t>カテイ</t>
    </rPh>
    <rPh sb="26" eb="28">
      <t>カンジョウ</t>
    </rPh>
    <rPh sb="29" eb="31">
      <t>キハン</t>
    </rPh>
    <phoneticPr fontId="1"/>
  </si>
  <si>
    <t>学習規律が徹底された授業であったか。</t>
    <rPh sb="0" eb="2">
      <t>ガクシュウ</t>
    </rPh>
    <rPh sb="2" eb="4">
      <t>キリツ</t>
    </rPh>
    <rPh sb="5" eb="7">
      <t>テッテイ</t>
    </rPh>
    <rPh sb="10" eb="12">
      <t>ジュギョウ</t>
    </rPh>
    <phoneticPr fontId="1"/>
  </si>
  <si>
    <t>既習事項から，どのようにしていけば課題が解決できるかを子供たちに考えさせたか。</t>
    <rPh sb="0" eb="2">
      <t>キシュウ</t>
    </rPh>
    <rPh sb="2" eb="4">
      <t>ジコウ</t>
    </rPh>
    <rPh sb="17" eb="19">
      <t>カダイ</t>
    </rPh>
    <rPh sb="20" eb="22">
      <t>カイケツ</t>
    </rPh>
    <rPh sb="27" eb="29">
      <t>コドモ</t>
    </rPh>
    <rPh sb="32" eb="33">
      <t>カンガ</t>
    </rPh>
    <phoneticPr fontId="1"/>
  </si>
  <si>
    <t>体育・保健体育科（保健学習編）授業改善シート</t>
    <rPh sb="0" eb="2">
      <t>タイイク</t>
    </rPh>
    <rPh sb="3" eb="5">
      <t>ホケン</t>
    </rPh>
    <rPh sb="5" eb="8">
      <t>タイイクカ</t>
    </rPh>
    <rPh sb="9" eb="11">
      <t>ホケン</t>
    </rPh>
    <rPh sb="11" eb="13">
      <t>ガクシュウ</t>
    </rPh>
    <rPh sb="13" eb="14">
      <t>ヘン</t>
    </rPh>
    <rPh sb="15" eb="17">
      <t>ジュギョウ</t>
    </rPh>
    <rPh sb="17" eb="19">
      <t>カイゼン</t>
    </rPh>
    <phoneticPr fontId="1"/>
  </si>
  <si>
    <t>課題解決に必要な資料，教材，教具等を準備・活用したか。</t>
    <rPh sb="0" eb="2">
      <t>カダイ</t>
    </rPh>
    <rPh sb="2" eb="4">
      <t>カイケツ</t>
    </rPh>
    <rPh sb="5" eb="7">
      <t>ヒツヨウ</t>
    </rPh>
    <rPh sb="8" eb="10">
      <t>シリョウ</t>
    </rPh>
    <rPh sb="11" eb="13">
      <t>キョウザイ</t>
    </rPh>
    <rPh sb="14" eb="16">
      <t>キョウグ</t>
    </rPh>
    <rPh sb="16" eb="17">
      <t>トウ</t>
    </rPh>
    <rPh sb="18" eb="20">
      <t>ジュンビ</t>
    </rPh>
    <rPh sb="21" eb="23">
      <t>カツヨウ</t>
    </rPh>
    <phoneticPr fontId="1"/>
  </si>
  <si>
    <t xml:space="preserve">思考力，判断力，表現力等が高められるよう，指導過程が工夫されていたか。 </t>
    <phoneticPr fontId="1"/>
  </si>
  <si>
    <t>子供たちの対話的な学び合い，助け合い，励まし合い，称賛し合う場を意図的に仕組むことができたか。</t>
    <phoneticPr fontId="1"/>
  </si>
  <si>
    <r>
      <t xml:space="preserve">体力・知識及び技能を効果的に高める場が準備されていましたか
</t>
    </r>
    <r>
      <rPr>
        <b/>
        <sz val="12"/>
        <color theme="1"/>
        <rFont val="HG丸ｺﾞｼｯｸM-PRO"/>
        <family val="3"/>
        <charset val="128"/>
      </rPr>
      <t>（４：十分できた　３：概ねできた　２：あまりできなかった　１：できなかった）</t>
    </r>
    <rPh sb="0" eb="2">
      <t>タイリョク</t>
    </rPh>
    <rPh sb="3" eb="5">
      <t>チシキ</t>
    </rPh>
    <rPh sb="5" eb="6">
      <t>オヨ</t>
    </rPh>
    <rPh sb="7" eb="9">
      <t>ギノウ</t>
    </rPh>
    <rPh sb="10" eb="13">
      <t>コウカテキ</t>
    </rPh>
    <rPh sb="14" eb="15">
      <t>タカ</t>
    </rPh>
    <rPh sb="17" eb="18">
      <t>バ</t>
    </rPh>
    <rPh sb="19" eb="21">
      <t>ジュンビ</t>
    </rPh>
    <phoneticPr fontId="1"/>
  </si>
  <si>
    <t>知識を習得しながら，技能を身に付けられるようにする指導は，効果的に実施できたか。</t>
    <phoneticPr fontId="1"/>
  </si>
  <si>
    <t>自己評価や相互評価から，子供たちが，新たな課題を求めるなど，学習への主体性が高まったか。</t>
    <phoneticPr fontId="1"/>
  </si>
  <si>
    <t>自分にも関係する。自分にも起こり得ると感じさせ，自他の健康に関心を持てるような工夫をしたか。</t>
    <phoneticPr fontId="1"/>
  </si>
  <si>
    <t>課題解決に必要な資料，教材，教具を準備・活用したか。</t>
    <phoneticPr fontId="1"/>
  </si>
  <si>
    <t>思考力，判断力，表現力等が高められるよう，指導過程を工夫したか。</t>
    <phoneticPr fontId="1"/>
  </si>
  <si>
    <t>子供たちの対話的な学び合い，助け合い，励まし合い，称賛し合う場を意図的に仕組んだか。</t>
    <phoneticPr fontId="1"/>
  </si>
  <si>
    <r>
      <rPr>
        <b/>
        <sz val="12"/>
        <color theme="1"/>
        <rFont val="HG丸ｺﾞｼｯｸM-PRO"/>
        <family val="3"/>
        <charset val="128"/>
      </rPr>
      <t>実践力に繫がるために必要な力，知識，感情・規範，技能が身につく指導過程でしたか</t>
    </r>
    <r>
      <rPr>
        <b/>
        <sz val="14"/>
        <color theme="1"/>
        <rFont val="HG丸ｺﾞｼｯｸM-PRO"/>
        <family val="3"/>
        <charset val="128"/>
      </rPr>
      <t xml:space="preserve">
</t>
    </r>
    <r>
      <rPr>
        <b/>
        <sz val="12"/>
        <color theme="1"/>
        <rFont val="HG丸ｺﾞｼｯｸM-PRO"/>
        <family val="3"/>
        <charset val="128"/>
      </rPr>
      <t>（４：十分できた　３：概ねできた　２：あまりできなかった　１：できなかった）</t>
    </r>
    <rPh sb="0" eb="3">
      <t>ジッセンリョク</t>
    </rPh>
    <rPh sb="4" eb="5">
      <t>ツナ</t>
    </rPh>
    <rPh sb="10" eb="12">
      <t>ヒツヨウ</t>
    </rPh>
    <rPh sb="13" eb="14">
      <t>チカラ</t>
    </rPh>
    <rPh sb="15" eb="17">
      <t>チシキ</t>
    </rPh>
    <rPh sb="18" eb="20">
      <t>カンジョウ</t>
    </rPh>
    <rPh sb="21" eb="23">
      <t>キハン</t>
    </rPh>
    <rPh sb="24" eb="26">
      <t>ギノウ</t>
    </rPh>
    <rPh sb="27" eb="28">
      <t>ミ</t>
    </rPh>
    <rPh sb="31" eb="33">
      <t>シドウ</t>
    </rPh>
    <rPh sb="33" eb="35">
      <t>カテイ</t>
    </rPh>
    <phoneticPr fontId="1"/>
  </si>
  <si>
    <t>技能を身につけるための指導は，最も効果的に実施できたか。（技能）</t>
    <rPh sb="0" eb="2">
      <t>ギノウ</t>
    </rPh>
    <rPh sb="3" eb="4">
      <t>ミ</t>
    </rPh>
    <rPh sb="11" eb="13">
      <t>シドウ</t>
    </rPh>
    <rPh sb="15" eb="16">
      <t>モット</t>
    </rPh>
    <rPh sb="17" eb="20">
      <t>コウカテキ</t>
    </rPh>
    <rPh sb="21" eb="23">
      <t>ジッシ</t>
    </rPh>
    <rPh sb="29" eb="31">
      <t>ギノウ</t>
    </rPh>
    <phoneticPr fontId="1"/>
  </si>
  <si>
    <t>【見出す】
導　入</t>
    <rPh sb="1" eb="3">
      <t>ミイダ</t>
    </rPh>
    <rPh sb="6" eb="7">
      <t>ドウ</t>
    </rPh>
    <rPh sb="8" eb="9">
      <t>ニュウ</t>
    </rPh>
    <phoneticPr fontId="1"/>
  </si>
  <si>
    <t>展　開（主運動）【自分で取り組む】【広げ深める】</t>
    <rPh sb="0" eb="1">
      <t>テン</t>
    </rPh>
    <rPh sb="2" eb="3">
      <t>ヒラ</t>
    </rPh>
    <rPh sb="4" eb="5">
      <t>シュ</t>
    </rPh>
    <rPh sb="5" eb="7">
      <t>ウンドウ</t>
    </rPh>
    <rPh sb="9" eb="11">
      <t>ジブン</t>
    </rPh>
    <rPh sb="12" eb="13">
      <t>ト</t>
    </rPh>
    <rPh sb="14" eb="15">
      <t>ク</t>
    </rPh>
    <rPh sb="18" eb="19">
      <t>ヒロ</t>
    </rPh>
    <rPh sb="20" eb="21">
      <t>フカ</t>
    </rPh>
    <phoneticPr fontId="1"/>
  </si>
  <si>
    <t>【まとめあげる】
まとめ</t>
    <phoneticPr fontId="1"/>
  </si>
  <si>
    <t>課題を吟味し，焦点化し，子供にわかりやすく提示できたか。</t>
    <rPh sb="0" eb="2">
      <t>カダイ</t>
    </rPh>
    <rPh sb="3" eb="5">
      <t>ギンミ</t>
    </rPh>
    <rPh sb="7" eb="9">
      <t>ショウテン</t>
    </rPh>
    <rPh sb="9" eb="10">
      <t>カ</t>
    </rPh>
    <rPh sb="12" eb="14">
      <t>コドモ</t>
    </rPh>
    <rPh sb="21" eb="23">
      <t>テイジ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</si>
</sst>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 "/>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1"/>
      <color theme="1"/>
      <name val="ＭＳ Ｐゴシック"/>
      <family val="2"/>
      <charset val="128"/>
      <scheme val="minor"/>
    </font>
    <font>
      <sz val="12"/>
      <color theme="1"/>
      <name val="ＭＳ 明朝"/>
      <family val="1"/>
      <charset val="128"/>
    </font>
    <font>
      <sz val="20"/>
      <color theme="1"/>
      <name val="ＭＳ 明朝"/>
      <family val="1"/>
      <charset val="128"/>
    </font>
    <font>
      <sz val="20"/>
      <color theme="1"/>
      <name val="ＭＳ Ｐゴシック"/>
      <family val="2"/>
      <charset val="128"/>
      <scheme val="minor"/>
    </font>
    <font>
      <sz val="22"/>
      <color theme="1"/>
      <name val="ＭＳ 明朝"/>
      <family val="1"/>
      <charset val="128"/>
    </font>
    <font>
      <sz val="24"/>
      <color theme="1"/>
      <name val="ＭＳ Ｐゴシック"/>
      <family val="2"/>
      <charset val="128"/>
      <scheme val="minor"/>
    </font>
    <font>
      <b/>
      <sz val="20"/>
      <color theme="1"/>
      <name val="ＭＳ 明朝"/>
      <family val="1"/>
      <charset val="128"/>
    </font>
    <font>
      <b/>
      <sz val="20"/>
      <color theme="1"/>
      <name val="ＭＳ Ｐゴシック"/>
      <family val="2"/>
      <charset val="128"/>
      <scheme val="minor"/>
    </font>
    <font>
      <b/>
      <sz val="24"/>
      <color theme="1"/>
      <name val="ＭＳ 明朝"/>
      <family val="1"/>
      <charset val="128"/>
    </font>
    <font>
      <b/>
      <sz val="14"/>
      <color theme="1"/>
      <name val="HG丸ｺﾞｼｯｸM-PRO"/>
      <family val="3"/>
      <charset val="128"/>
    </font>
    <font>
      <b/>
      <sz val="12"/>
      <color theme="1"/>
      <name val="HG丸ｺﾞｼｯｸM-PRO"/>
      <family val="3"/>
      <charset val="128"/>
    </font>
    <font>
      <sz val="20"/>
      <color theme="1"/>
      <name val="ＭＳ Ｐゴシック"/>
      <family val="3"/>
      <charset val="128"/>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style="thin">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bottom/>
      <diagonal/>
    </border>
    <border>
      <left/>
      <right/>
      <top style="thin">
        <color auto="1"/>
      </top>
      <bottom/>
      <diagonal/>
    </border>
    <border>
      <left/>
      <right style="medium">
        <color auto="1"/>
      </right>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
    <xf numFmtId="0" fontId="0" fillId="0" borderId="0">
      <alignment vertical="center"/>
    </xf>
  </cellStyleXfs>
  <cellXfs count="189">
    <xf numFmtId="0" fontId="0" fillId="0" borderId="0" xfId="0">
      <alignment vertical="center"/>
    </xf>
    <xf numFmtId="0" fontId="6" fillId="0" borderId="0" xfId="0" applyFont="1" applyAlignment="1">
      <alignment horizontal="center" vertical="center"/>
    </xf>
    <xf numFmtId="0" fontId="0" fillId="0" borderId="38" xfId="0" applyBorder="1">
      <alignment vertical="center"/>
    </xf>
    <xf numFmtId="0" fontId="6" fillId="0" borderId="25" xfId="0" applyFont="1" applyBorder="1" applyAlignment="1">
      <alignment horizontal="center" vertical="center"/>
    </xf>
    <xf numFmtId="0" fontId="6" fillId="0" borderId="44" xfId="0" applyFont="1" applyBorder="1" applyAlignment="1">
      <alignment horizontal="center" vertical="center"/>
    </xf>
    <xf numFmtId="0" fontId="6" fillId="0" borderId="29" xfId="0" applyFont="1" applyBorder="1" applyAlignment="1">
      <alignment horizontal="center" vertical="center"/>
    </xf>
    <xf numFmtId="49" fontId="4" fillId="0" borderId="0" xfId="0" applyNumberFormat="1" applyFon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6" fillId="0" borderId="25"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0" fillId="0" borderId="38" xfId="0" applyBorder="1" applyProtection="1">
      <alignment vertical="center"/>
      <protection locked="0"/>
    </xf>
    <xf numFmtId="0" fontId="6" fillId="0" borderId="0" xfId="0" applyFont="1" applyAlignment="1" applyProtection="1">
      <alignment horizontal="center" vertical="center"/>
      <protection locked="0"/>
    </xf>
    <xf numFmtId="0" fontId="9" fillId="0" borderId="33" xfId="0" applyFont="1" applyBorder="1" applyAlignment="1" applyProtection="1">
      <alignment horizontal="center" vertical="center" shrinkToFit="1"/>
    </xf>
    <xf numFmtId="0" fontId="9" fillId="0" borderId="25" xfId="0" applyFont="1" applyBorder="1" applyAlignment="1" applyProtection="1">
      <alignment horizontal="center" vertical="center" shrinkToFit="1"/>
    </xf>
    <xf numFmtId="0" fontId="9" fillId="0" borderId="44" xfId="0" applyFont="1" applyBorder="1" applyAlignment="1" applyProtection="1">
      <alignment horizontal="center" vertical="center" shrinkToFit="1"/>
    </xf>
    <xf numFmtId="0" fontId="9" fillId="0" borderId="29" xfId="0" applyFont="1" applyBorder="1" applyAlignment="1" applyProtection="1">
      <alignment horizontal="center" vertical="center" shrinkToFit="1"/>
    </xf>
    <xf numFmtId="0" fontId="14"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pplyProtection="1">
      <alignment horizontal="center" vertical="center"/>
      <protection locked="0"/>
    </xf>
    <xf numFmtId="177" fontId="0" fillId="0" borderId="0" xfId="0" applyNumberFormat="1" applyProtection="1">
      <alignment vertical="center"/>
      <protection locked="0"/>
    </xf>
    <xf numFmtId="0" fontId="9" fillId="0" borderId="2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178" fontId="9" fillId="0" borderId="51" xfId="0" applyNumberFormat="1" applyFont="1" applyBorder="1" applyAlignment="1" applyProtection="1">
      <alignment horizontal="center" vertical="center" shrinkToFit="1"/>
    </xf>
    <xf numFmtId="178" fontId="9" fillId="0" borderId="33" xfId="0" applyNumberFormat="1" applyFont="1" applyBorder="1" applyAlignment="1" applyProtection="1">
      <alignment horizontal="center" vertical="center" shrinkToFit="1"/>
    </xf>
    <xf numFmtId="178" fontId="9" fillId="0" borderId="25" xfId="0" applyNumberFormat="1" applyFont="1" applyBorder="1" applyAlignment="1" applyProtection="1">
      <alignment horizontal="center" vertical="center" shrinkToFit="1"/>
    </xf>
    <xf numFmtId="178" fontId="9" fillId="0" borderId="44" xfId="0" applyNumberFormat="1" applyFont="1" applyBorder="1" applyAlignment="1" applyProtection="1">
      <alignment horizontal="center" vertical="center" shrinkToFit="1"/>
    </xf>
    <xf numFmtId="178" fontId="9" fillId="0" borderId="29" xfId="0" applyNumberFormat="1"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3" xfId="0" applyFont="1" applyBorder="1" applyAlignment="1" applyProtection="1">
      <alignment horizontal="center" vertical="center" shrinkToFit="1"/>
    </xf>
    <xf numFmtId="0" fontId="9" fillId="0" borderId="25" xfId="0" applyNumberFormat="1" applyFont="1" applyBorder="1" applyAlignment="1" applyProtection="1">
      <alignment horizontal="center" vertical="center" shrinkToFit="1"/>
    </xf>
    <xf numFmtId="49" fontId="2" fillId="0" borderId="27" xfId="0" applyNumberFormat="1" applyFont="1" applyBorder="1" applyAlignment="1" applyProtection="1">
      <alignment horizontal="center" vertical="center" textRotation="255"/>
      <protection locked="0"/>
    </xf>
    <xf numFmtId="49" fontId="2" fillId="0" borderId="28" xfId="0" applyNumberFormat="1" applyFont="1" applyBorder="1" applyAlignment="1" applyProtection="1">
      <alignment horizontal="center" vertical="center" textRotation="255"/>
      <protection locked="0"/>
    </xf>
    <xf numFmtId="49" fontId="2" fillId="0" borderId="10" xfId="0" applyNumberFormat="1" applyFont="1" applyBorder="1" applyAlignment="1" applyProtection="1">
      <alignment horizontal="center" vertical="center" textRotation="255"/>
      <protection locked="0"/>
    </xf>
    <xf numFmtId="0" fontId="12"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12" xfId="0" applyFont="1" applyBorder="1" applyAlignment="1" applyProtection="1">
      <alignment horizontal="center" vertical="center" textRotation="255"/>
      <protection locked="0"/>
    </xf>
    <xf numFmtId="0" fontId="2" fillId="0" borderId="34" xfId="0" applyFont="1" applyBorder="1" applyAlignment="1" applyProtection="1">
      <alignment horizontal="center" vertical="center" textRotation="255"/>
      <protection locked="0"/>
    </xf>
    <xf numFmtId="0" fontId="2" fillId="0" borderId="35" xfId="0" applyFont="1" applyBorder="1" applyAlignment="1" applyProtection="1">
      <alignment horizontal="center" vertical="center" textRotation="255"/>
      <protection locked="0"/>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 fillId="0" borderId="4"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4" fillId="0" borderId="13" xfId="0" applyFont="1" applyBorder="1" applyAlignment="1" applyProtection="1">
      <alignment horizontal="center" vertical="center"/>
      <protection locked="0"/>
    </xf>
    <xf numFmtId="0" fontId="4" fillId="0" borderId="46" xfId="0" applyFont="1" applyBorder="1" applyAlignment="1" applyProtection="1">
      <alignment vertical="center"/>
      <protection locked="0"/>
    </xf>
    <xf numFmtId="0" fontId="7" fillId="0" borderId="50"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2" fillId="0" borderId="42" xfId="0" applyFont="1" applyBorder="1" applyAlignment="1" applyProtection="1">
      <alignment horizontal="center" vertical="center" textRotation="255"/>
      <protection locked="0"/>
    </xf>
    <xf numFmtId="0" fontId="2" fillId="0" borderId="28" xfId="0" applyFont="1" applyBorder="1" applyAlignment="1" applyProtection="1">
      <alignment horizontal="center" vertical="center" textRotation="255"/>
      <protection locked="0"/>
    </xf>
    <xf numFmtId="0" fontId="2" fillId="0" borderId="40" xfId="0" applyFont="1" applyBorder="1" applyAlignment="1" applyProtection="1">
      <alignment horizontal="center" vertical="center" textRotation="255"/>
      <protection locked="0"/>
    </xf>
    <xf numFmtId="49" fontId="2" fillId="0" borderId="7" xfId="0" applyNumberFormat="1" applyFont="1" applyBorder="1" applyAlignment="1" applyProtection="1">
      <alignment horizontal="center" vertical="center" textRotation="255"/>
      <protection locked="0"/>
    </xf>
    <xf numFmtId="49" fontId="2" fillId="0" borderId="1" xfId="0" applyNumberFormat="1" applyFont="1" applyBorder="1" applyAlignment="1" applyProtection="1">
      <alignment horizontal="center" vertical="center" textRotation="255"/>
      <protection locked="0"/>
    </xf>
    <xf numFmtId="49" fontId="2" fillId="0" borderId="6" xfId="0" applyNumberFormat="1" applyFont="1" applyBorder="1" applyAlignment="1" applyProtection="1">
      <alignment horizontal="center" vertical="center" textRotation="255"/>
      <protection locked="0"/>
    </xf>
    <xf numFmtId="0" fontId="2" fillId="0" borderId="27" xfId="0" applyFont="1" applyBorder="1" applyAlignment="1" applyProtection="1">
      <alignment horizontal="center" vertical="center" textRotation="255"/>
      <protection locked="0"/>
    </xf>
    <xf numFmtId="0" fontId="2" fillId="0" borderId="10" xfId="0" applyFont="1" applyBorder="1" applyAlignment="1" applyProtection="1">
      <alignment horizontal="center" vertical="center" textRotation="255"/>
      <protection locked="0"/>
    </xf>
    <xf numFmtId="49" fontId="2" fillId="0" borderId="2" xfId="0" applyNumberFormat="1" applyFont="1" applyBorder="1" applyAlignment="1" applyProtection="1">
      <alignment horizontal="center" vertical="center" textRotation="255"/>
      <protection locked="0"/>
    </xf>
    <xf numFmtId="0" fontId="2" fillId="0" borderId="6"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51" xfId="0" applyFont="1" applyBorder="1" applyAlignment="1" applyProtection="1">
      <alignment horizontal="center" vertical="center" textRotation="255"/>
      <protection locked="0"/>
    </xf>
    <xf numFmtId="0" fontId="2" fillId="0" borderId="52" xfId="0" applyFont="1" applyBorder="1" applyAlignment="1" applyProtection="1">
      <alignment horizontal="center" vertical="center" textRotation="255"/>
      <protection locked="0"/>
    </xf>
    <xf numFmtId="0" fontId="2" fillId="0" borderId="53" xfId="0" applyFont="1" applyBorder="1" applyAlignment="1" applyProtection="1">
      <alignment horizontal="center" vertical="center" textRotation="255"/>
      <protection locked="0"/>
    </xf>
    <xf numFmtId="0" fontId="5" fillId="0" borderId="22" xfId="0" applyFont="1" applyBorder="1" applyAlignment="1" applyProtection="1">
      <alignment horizontal="center" vertical="center" textRotation="255" shrinkToFit="1"/>
      <protection locked="0"/>
    </xf>
    <xf numFmtId="0" fontId="0" fillId="0" borderId="23" xfId="0" applyBorder="1" applyAlignment="1" applyProtection="1">
      <alignment horizontal="center" vertical="center" textRotation="255" shrinkToFit="1"/>
      <protection locked="0"/>
    </xf>
    <xf numFmtId="0" fontId="0" fillId="0" borderId="24" xfId="0" applyBorder="1" applyAlignment="1" applyProtection="1">
      <alignment horizontal="center" vertical="center" textRotation="255" shrinkToFit="1"/>
      <protection locked="0"/>
    </xf>
    <xf numFmtId="0" fontId="9" fillId="0" borderId="36"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2" fillId="0" borderId="47" xfId="0" applyFont="1" applyBorder="1" applyAlignment="1" applyProtection="1">
      <alignment horizontal="center" vertical="center" wrapText="1"/>
      <protection locked="0"/>
    </xf>
    <xf numFmtId="0" fontId="12" fillId="0" borderId="0"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9" fillId="0" borderId="19" xfId="0" applyFont="1" applyBorder="1" applyAlignment="1" applyProtection="1">
      <alignment horizontal="center" vertical="center"/>
      <protection locked="0"/>
    </xf>
    <xf numFmtId="0" fontId="10" fillId="0" borderId="20"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2" fillId="0" borderId="26"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4" fillId="0" borderId="26" xfId="0" applyFont="1" applyBorder="1" applyAlignment="1" applyProtection="1">
      <alignment horizontal="center" vertical="center"/>
      <protection locked="0"/>
    </xf>
    <xf numFmtId="0" fontId="4" fillId="0" borderId="30"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16" xfId="0" applyFont="1" applyBorder="1" applyAlignment="1" applyProtection="1">
      <alignment horizontal="center" vertical="center"/>
      <protection locked="0"/>
    </xf>
    <xf numFmtId="0" fontId="4" fillId="0" borderId="18" xfId="0" applyFont="1" applyBorder="1" applyAlignment="1" applyProtection="1">
      <alignment vertical="center"/>
      <protection locked="0"/>
    </xf>
    <xf numFmtId="0" fontId="4" fillId="0" borderId="45"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2" fillId="0" borderId="27" xfId="0" applyFont="1" applyBorder="1" applyAlignment="1" applyProtection="1">
      <alignment horizontal="center" vertical="center" textRotation="255" wrapText="1"/>
      <protection locked="0"/>
    </xf>
    <xf numFmtId="0" fontId="2" fillId="0" borderId="1" xfId="0" applyFont="1" applyBorder="1" applyAlignment="1" applyProtection="1">
      <alignment horizontal="left" vertical="center" shrinkToFit="1"/>
      <protection locked="0"/>
    </xf>
    <xf numFmtId="0" fontId="2" fillId="0" borderId="31" xfId="0" applyFont="1" applyBorder="1" applyAlignment="1" applyProtection="1">
      <alignment horizontal="left" vertical="center" shrinkToFit="1"/>
      <protection locked="0"/>
    </xf>
    <xf numFmtId="0" fontId="2" fillId="0" borderId="12" xfId="0" applyFont="1" applyBorder="1" applyAlignment="1" applyProtection="1">
      <alignment horizontal="center" vertical="center" textRotation="255" wrapText="1"/>
      <protection locked="0"/>
    </xf>
    <xf numFmtId="0" fontId="2" fillId="0" borderId="4"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9" fillId="0" borderId="19" xfId="0" applyFont="1" applyBorder="1" applyAlignment="1">
      <alignment horizontal="center" vertical="center"/>
    </xf>
    <xf numFmtId="0" fontId="10" fillId="0" borderId="20" xfId="0" applyFont="1" applyBorder="1" applyAlignment="1">
      <alignment vertical="center"/>
    </xf>
    <xf numFmtId="0" fontId="10" fillId="0" borderId="21" xfId="0" applyFont="1" applyBorder="1" applyAlignment="1">
      <alignment vertical="center"/>
    </xf>
    <xf numFmtId="0" fontId="11" fillId="0" borderId="27"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9" fillId="0" borderId="36" xfId="0" applyFont="1" applyBorder="1" applyAlignment="1">
      <alignment horizontal="center" vertical="center" shrinkToFit="1"/>
    </xf>
    <xf numFmtId="0" fontId="3" fillId="0" borderId="3"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xf>
    <xf numFmtId="0" fontId="2" fillId="0" borderId="42" xfId="0" applyFont="1" applyBorder="1" applyAlignment="1">
      <alignment horizontal="center" vertical="center" textRotation="255"/>
    </xf>
    <xf numFmtId="0" fontId="2" fillId="0" borderId="28" xfId="0" applyFont="1" applyBorder="1" applyAlignment="1">
      <alignment horizontal="center" vertical="center" textRotation="255"/>
    </xf>
    <xf numFmtId="0" fontId="2" fillId="0" borderId="40" xfId="0" applyFont="1" applyBorder="1" applyAlignment="1">
      <alignment horizontal="center" vertical="center" textRotation="255"/>
    </xf>
    <xf numFmtId="49" fontId="2" fillId="0" borderId="7" xfId="0" applyNumberFormat="1" applyFont="1" applyBorder="1" applyAlignment="1">
      <alignment horizontal="center" vertical="center" textRotation="255"/>
    </xf>
    <xf numFmtId="49" fontId="2" fillId="0" borderId="1" xfId="0" applyNumberFormat="1" applyFont="1" applyBorder="1" applyAlignment="1">
      <alignment horizontal="center" vertical="center" textRotation="255"/>
    </xf>
    <xf numFmtId="49" fontId="2" fillId="0" borderId="6" xfId="0" applyNumberFormat="1" applyFont="1" applyBorder="1" applyAlignment="1">
      <alignment horizontal="center" vertical="center" textRotation="255"/>
    </xf>
    <xf numFmtId="0" fontId="12" fillId="0" borderId="47" xfId="0" applyFont="1" applyBorder="1" applyAlignment="1">
      <alignment horizontal="center"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47" xfId="0" applyFont="1" applyBorder="1" applyAlignment="1">
      <alignment vertical="center" wrapText="1"/>
    </xf>
    <xf numFmtId="0" fontId="2" fillId="0" borderId="26" xfId="0" applyFont="1" applyBorder="1" applyAlignment="1">
      <alignment horizontal="left" vertical="center"/>
    </xf>
    <xf numFmtId="0" fontId="2" fillId="0" borderId="39" xfId="0" applyFont="1" applyBorder="1" applyAlignment="1">
      <alignment horizontal="left" vertical="center"/>
    </xf>
    <xf numFmtId="0" fontId="2" fillId="0" borderId="30" xfId="0" applyFont="1" applyBorder="1" applyAlignment="1">
      <alignment horizontal="left" vertical="center"/>
    </xf>
    <xf numFmtId="0" fontId="4" fillId="0" borderId="26" xfId="0" applyFont="1" applyBorder="1" applyAlignment="1">
      <alignment horizontal="center" vertical="center"/>
    </xf>
    <xf numFmtId="0" fontId="4" fillId="0" borderId="30" xfId="0" applyFont="1" applyBorder="1" applyAlignment="1">
      <alignment vertical="center"/>
    </xf>
    <xf numFmtId="0" fontId="4" fillId="0" borderId="49" xfId="0" applyFont="1" applyBorder="1" applyAlignment="1">
      <alignment vertical="center"/>
    </xf>
    <xf numFmtId="0" fontId="9" fillId="0" borderId="22" xfId="0" applyNumberFormat="1" applyFont="1" applyBorder="1" applyAlignment="1">
      <alignment horizontal="center" vertical="center" textRotation="255" shrinkToFit="1"/>
    </xf>
    <xf numFmtId="0" fontId="3" fillId="0" borderId="23" xfId="0" applyNumberFormat="1" applyFont="1" applyBorder="1" applyAlignment="1">
      <alignment horizontal="center" vertical="center" textRotation="255" shrinkToFit="1"/>
    </xf>
    <xf numFmtId="0" fontId="3" fillId="0" borderId="24" xfId="0" applyNumberFormat="1" applyFont="1" applyBorder="1" applyAlignment="1">
      <alignment horizontal="center" vertical="center" textRotation="255"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vertical="center"/>
    </xf>
    <xf numFmtId="0" fontId="4" fillId="0" borderId="45" xfId="0" applyFont="1" applyBorder="1" applyAlignment="1">
      <alignment vertical="center"/>
    </xf>
    <xf numFmtId="0" fontId="2" fillId="0" borderId="41" xfId="0" applyFont="1" applyBorder="1" applyAlignment="1">
      <alignment horizontal="left" vertical="center"/>
    </xf>
    <xf numFmtId="0" fontId="2" fillId="0" borderId="48"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vertical="center"/>
    </xf>
    <xf numFmtId="0" fontId="4" fillId="0" borderId="46" xfId="0" applyFont="1" applyBorder="1" applyAlignment="1">
      <alignment vertical="center"/>
    </xf>
    <xf numFmtId="0" fontId="2" fillId="0" borderId="27" xfId="0" applyFont="1" applyBorder="1" applyAlignment="1">
      <alignment horizontal="center" vertical="center" textRotation="255"/>
    </xf>
    <xf numFmtId="0" fontId="2" fillId="0" borderId="10" xfId="0" applyFont="1" applyBorder="1" applyAlignment="1">
      <alignment horizontal="center" vertical="center" textRotation="255"/>
    </xf>
    <xf numFmtId="49" fontId="2" fillId="0" borderId="2" xfId="0" applyNumberFormat="1" applyFont="1" applyBorder="1" applyAlignment="1">
      <alignment horizontal="center" vertical="center" textRotation="255"/>
    </xf>
    <xf numFmtId="0" fontId="7" fillId="0" borderId="50"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12" xfId="0" applyFont="1" applyBorder="1" applyAlignment="1">
      <alignment horizontal="center" vertical="center" textRotation="255"/>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49" fontId="2" fillId="0" borderId="27" xfId="0" applyNumberFormat="1" applyFont="1" applyBorder="1" applyAlignment="1">
      <alignment horizontal="center" vertical="center" textRotation="255"/>
    </xf>
    <xf numFmtId="49" fontId="2" fillId="0" borderId="28" xfId="0" applyNumberFormat="1" applyFont="1" applyBorder="1" applyAlignment="1">
      <alignment horizontal="center" vertical="center" textRotation="255"/>
    </xf>
    <xf numFmtId="49" fontId="2" fillId="0" borderId="10" xfId="0" applyNumberFormat="1" applyFont="1" applyBorder="1" applyAlignment="1">
      <alignment horizontal="center" vertical="center" textRotation="255"/>
    </xf>
    <xf numFmtId="0" fontId="2" fillId="0" borderId="51"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53" xfId="0" applyFont="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112059</xdr:colOff>
      <xdr:row>2</xdr:row>
      <xdr:rowOff>22413</xdr:rowOff>
    </xdr:from>
    <xdr:to>
      <xdr:col>20</xdr:col>
      <xdr:colOff>356187</xdr:colOff>
      <xdr:row>2</xdr:row>
      <xdr:rowOff>294556</xdr:rowOff>
    </xdr:to>
    <xdr:sp macro="" textlink="">
      <xdr:nvSpPr>
        <xdr:cNvPr id="2" name="円/楕円 1"/>
        <xdr:cNvSpPr/>
      </xdr:nvSpPr>
      <xdr:spPr>
        <a:xfrm>
          <a:off x="11250706" y="649942"/>
          <a:ext cx="748393" cy="272143"/>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123265</xdr:colOff>
      <xdr:row>3</xdr:row>
      <xdr:rowOff>22412</xdr:rowOff>
    </xdr:from>
    <xdr:to>
      <xdr:col>22</xdr:col>
      <xdr:colOff>367393</xdr:colOff>
      <xdr:row>3</xdr:row>
      <xdr:rowOff>294555</xdr:rowOff>
    </xdr:to>
    <xdr:sp macro="" textlink="">
      <xdr:nvSpPr>
        <xdr:cNvPr id="3" name="円/楕円 2"/>
        <xdr:cNvSpPr/>
      </xdr:nvSpPr>
      <xdr:spPr>
        <a:xfrm>
          <a:off x="12270441" y="963706"/>
          <a:ext cx="748393" cy="272143"/>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19</xdr:col>
      <xdr:colOff>112059</xdr:colOff>
      <xdr:row>4</xdr:row>
      <xdr:rowOff>11206</xdr:rowOff>
    </xdr:from>
    <xdr:to>
      <xdr:col>20</xdr:col>
      <xdr:colOff>356187</xdr:colOff>
      <xdr:row>4</xdr:row>
      <xdr:rowOff>283349</xdr:rowOff>
    </xdr:to>
    <xdr:sp macro="" textlink="">
      <xdr:nvSpPr>
        <xdr:cNvPr id="4" name="円/楕円 3"/>
        <xdr:cNvSpPr/>
      </xdr:nvSpPr>
      <xdr:spPr>
        <a:xfrm>
          <a:off x="11250706" y="1266265"/>
          <a:ext cx="748393" cy="272143"/>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9"/>
  <sheetViews>
    <sheetView showZeros="0" tabSelected="1" view="pageBreakPreview" topLeftCell="A13" zoomScale="85" zoomScaleNormal="100" zoomScaleSheetLayoutView="85" workbookViewId="0">
      <selection activeCell="D24" sqref="D24:M24"/>
    </sheetView>
  </sheetViews>
  <sheetFormatPr defaultRowHeight="24" x14ac:dyDescent="0.15"/>
  <cols>
    <col min="1" max="3" width="5.625" style="8" customWidth="1"/>
    <col min="4" max="13" width="9" style="8"/>
    <col min="14" max="23" width="6.625" style="16" customWidth="1"/>
    <col min="24" max="24" width="8.625" style="8" customWidth="1"/>
    <col min="25" max="16384" width="9" style="8"/>
  </cols>
  <sheetData>
    <row r="1" spans="1:26" ht="24.95" customHeight="1" x14ac:dyDescent="0.15">
      <c r="A1" s="91" t="s">
        <v>7</v>
      </c>
      <c r="B1" s="92"/>
      <c r="C1" s="92"/>
      <c r="D1" s="92"/>
      <c r="E1" s="92"/>
      <c r="F1" s="92"/>
      <c r="G1" s="92"/>
      <c r="H1" s="92"/>
      <c r="I1" s="92"/>
      <c r="J1" s="92"/>
      <c r="K1" s="92"/>
      <c r="L1" s="92"/>
      <c r="M1" s="93"/>
      <c r="N1" s="85" t="s">
        <v>22</v>
      </c>
      <c r="O1" s="86"/>
      <c r="P1" s="86"/>
      <c r="Q1" s="86"/>
      <c r="R1" s="86"/>
      <c r="S1" s="86"/>
      <c r="T1" s="86"/>
      <c r="U1" s="86"/>
      <c r="V1" s="86"/>
      <c r="W1" s="86"/>
      <c r="X1" s="87"/>
      <c r="Y1" s="25">
        <v>1</v>
      </c>
      <c r="Z1" s="21" t="s">
        <v>54</v>
      </c>
    </row>
    <row r="2" spans="1:26" ht="24.95" customHeight="1" thickBot="1" x14ac:dyDescent="0.2">
      <c r="A2" s="94"/>
      <c r="B2" s="95"/>
      <c r="C2" s="95"/>
      <c r="D2" s="95"/>
      <c r="E2" s="95"/>
      <c r="F2" s="95"/>
      <c r="G2" s="95"/>
      <c r="H2" s="95"/>
      <c r="I2" s="95"/>
      <c r="J2" s="95"/>
      <c r="K2" s="95"/>
      <c r="L2" s="95"/>
      <c r="M2" s="96"/>
      <c r="N2" s="88"/>
      <c r="O2" s="89"/>
      <c r="P2" s="89"/>
      <c r="Q2" s="89"/>
      <c r="R2" s="89"/>
      <c r="S2" s="89"/>
      <c r="T2" s="89"/>
      <c r="U2" s="89"/>
      <c r="V2" s="89"/>
      <c r="W2" s="89"/>
      <c r="X2" s="90"/>
      <c r="Y2" s="25">
        <v>2</v>
      </c>
      <c r="Z2" s="22"/>
    </row>
    <row r="3" spans="1:26" ht="24.95" customHeight="1" x14ac:dyDescent="0.15">
      <c r="A3" s="68" t="s">
        <v>9</v>
      </c>
      <c r="B3" s="71" t="s">
        <v>28</v>
      </c>
      <c r="C3" s="97" t="s">
        <v>24</v>
      </c>
      <c r="D3" s="98"/>
      <c r="E3" s="98"/>
      <c r="F3" s="99"/>
      <c r="G3" s="104" t="s">
        <v>39</v>
      </c>
      <c r="H3" s="105"/>
      <c r="I3" s="105"/>
      <c r="J3" s="105"/>
      <c r="K3" s="105"/>
      <c r="L3" s="105"/>
      <c r="M3" s="105"/>
      <c r="N3" s="105"/>
      <c r="O3" s="105"/>
      <c r="P3" s="105"/>
      <c r="Q3" s="105"/>
      <c r="R3" s="105"/>
      <c r="S3" s="106"/>
      <c r="T3" s="114" t="s">
        <v>23</v>
      </c>
      <c r="U3" s="115"/>
      <c r="V3" s="114" t="s">
        <v>11</v>
      </c>
      <c r="W3" s="116"/>
      <c r="X3" s="82" t="s">
        <v>26</v>
      </c>
      <c r="Y3" s="25">
        <v>3</v>
      </c>
    </row>
    <row r="4" spans="1:26" ht="24.95" customHeight="1" x14ac:dyDescent="0.15">
      <c r="A4" s="69"/>
      <c r="B4" s="72"/>
      <c r="C4" s="100"/>
      <c r="D4" s="98"/>
      <c r="E4" s="98"/>
      <c r="F4" s="99"/>
      <c r="G4" s="107" t="s">
        <v>40</v>
      </c>
      <c r="H4" s="108"/>
      <c r="I4" s="108"/>
      <c r="J4" s="108"/>
      <c r="K4" s="108"/>
      <c r="L4" s="108"/>
      <c r="M4" s="108"/>
      <c r="N4" s="108"/>
      <c r="O4" s="108"/>
      <c r="P4" s="108"/>
      <c r="Q4" s="108"/>
      <c r="R4" s="108"/>
      <c r="S4" s="109"/>
      <c r="T4" s="117" t="s">
        <v>10</v>
      </c>
      <c r="U4" s="118"/>
      <c r="V4" s="117" t="s">
        <v>11</v>
      </c>
      <c r="W4" s="119"/>
      <c r="X4" s="83"/>
      <c r="Y4" s="25">
        <v>4</v>
      </c>
    </row>
    <row r="5" spans="1:26" ht="24.95" customHeight="1" thickBot="1" x14ac:dyDescent="0.2">
      <c r="A5" s="70"/>
      <c r="B5" s="73"/>
      <c r="C5" s="100"/>
      <c r="D5" s="98"/>
      <c r="E5" s="98"/>
      <c r="F5" s="99"/>
      <c r="G5" s="110" t="s">
        <v>41</v>
      </c>
      <c r="H5" s="111"/>
      <c r="I5" s="111"/>
      <c r="J5" s="111"/>
      <c r="K5" s="111"/>
      <c r="L5" s="111"/>
      <c r="M5" s="111"/>
      <c r="N5" s="112"/>
      <c r="O5" s="112"/>
      <c r="P5" s="112"/>
      <c r="Q5" s="112"/>
      <c r="R5" s="112"/>
      <c r="S5" s="113"/>
      <c r="T5" s="63" t="s">
        <v>10</v>
      </c>
      <c r="U5" s="120"/>
      <c r="V5" s="63" t="s">
        <v>11</v>
      </c>
      <c r="W5" s="64"/>
      <c r="X5" s="83"/>
      <c r="Y5" s="26"/>
    </row>
    <row r="6" spans="1:26" ht="30" customHeight="1" thickBot="1" x14ac:dyDescent="0.2">
      <c r="A6" s="101" t="s">
        <v>25</v>
      </c>
      <c r="B6" s="102"/>
      <c r="C6" s="102"/>
      <c r="D6" s="102"/>
      <c r="E6" s="102"/>
      <c r="F6" s="102"/>
      <c r="G6" s="102"/>
      <c r="H6" s="102"/>
      <c r="I6" s="102"/>
      <c r="J6" s="102"/>
      <c r="K6" s="102"/>
      <c r="L6" s="102"/>
      <c r="M6" s="103"/>
      <c r="N6" s="9" t="s">
        <v>12</v>
      </c>
      <c r="O6" s="10" t="s">
        <v>13</v>
      </c>
      <c r="P6" s="10" t="s">
        <v>14</v>
      </c>
      <c r="Q6" s="10" t="s">
        <v>15</v>
      </c>
      <c r="R6" s="10" t="s">
        <v>16</v>
      </c>
      <c r="S6" s="10" t="s">
        <v>17</v>
      </c>
      <c r="T6" s="10" t="s">
        <v>18</v>
      </c>
      <c r="U6" s="10" t="s">
        <v>19</v>
      </c>
      <c r="V6" s="10" t="s">
        <v>20</v>
      </c>
      <c r="W6" s="11" t="s">
        <v>21</v>
      </c>
      <c r="X6" s="84"/>
    </row>
    <row r="7" spans="1:26" ht="39.950000000000003" customHeight="1" x14ac:dyDescent="0.15">
      <c r="A7" s="74" t="s">
        <v>5</v>
      </c>
      <c r="B7" s="76" t="s">
        <v>29</v>
      </c>
      <c r="C7" s="50" t="s">
        <v>34</v>
      </c>
      <c r="D7" s="51"/>
      <c r="E7" s="51"/>
      <c r="F7" s="51"/>
      <c r="G7" s="51"/>
      <c r="H7" s="51"/>
      <c r="I7" s="51"/>
      <c r="J7" s="51"/>
      <c r="K7" s="51"/>
      <c r="L7" s="51"/>
      <c r="M7" s="52"/>
      <c r="N7" s="27"/>
      <c r="O7" s="28"/>
      <c r="P7" s="28"/>
      <c r="Q7" s="28"/>
      <c r="R7" s="28"/>
      <c r="S7" s="28"/>
      <c r="T7" s="28"/>
      <c r="U7" s="28"/>
      <c r="V7" s="28"/>
      <c r="W7" s="29"/>
      <c r="X7" s="39" t="str">
        <f>IF(ISERROR(AVERAGE(N7:W7)),"",AVERAGE(N7:W7))</f>
        <v/>
      </c>
    </row>
    <row r="8" spans="1:26" ht="20.100000000000001" customHeight="1" x14ac:dyDescent="0.15">
      <c r="A8" s="69"/>
      <c r="B8" s="72"/>
      <c r="C8" s="12" t="s">
        <v>0</v>
      </c>
      <c r="D8" s="53" t="s">
        <v>76</v>
      </c>
      <c r="E8" s="53"/>
      <c r="F8" s="53"/>
      <c r="G8" s="53"/>
      <c r="H8" s="53"/>
      <c r="I8" s="53"/>
      <c r="J8" s="53"/>
      <c r="K8" s="53"/>
      <c r="L8" s="53"/>
      <c r="M8" s="54"/>
      <c r="N8" s="30"/>
      <c r="O8" s="31"/>
      <c r="P8" s="31"/>
      <c r="Q8" s="31"/>
      <c r="R8" s="31"/>
      <c r="S8" s="31"/>
      <c r="T8" s="31"/>
      <c r="U8" s="31"/>
      <c r="V8" s="31"/>
      <c r="W8" s="32"/>
      <c r="X8" s="44">
        <f>COUNTIF(N8:W8,"✓")</f>
        <v>0</v>
      </c>
    </row>
    <row r="9" spans="1:26" ht="20.100000000000001" customHeight="1" x14ac:dyDescent="0.15">
      <c r="A9" s="69"/>
      <c r="B9" s="72"/>
      <c r="C9" s="12" t="s">
        <v>1</v>
      </c>
      <c r="D9" s="53" t="s">
        <v>42</v>
      </c>
      <c r="E9" s="53"/>
      <c r="F9" s="53"/>
      <c r="G9" s="53"/>
      <c r="H9" s="53"/>
      <c r="I9" s="53"/>
      <c r="J9" s="53"/>
      <c r="K9" s="53"/>
      <c r="L9" s="53"/>
      <c r="M9" s="54"/>
      <c r="N9" s="30"/>
      <c r="O9" s="31"/>
      <c r="P9" s="31"/>
      <c r="Q9" s="31"/>
      <c r="R9" s="31"/>
      <c r="S9" s="31"/>
      <c r="T9" s="31"/>
      <c r="U9" s="31"/>
      <c r="V9" s="31"/>
      <c r="W9" s="32"/>
      <c r="X9" s="44">
        <f>COUNTIF(N9:W9,"✓")</f>
        <v>0</v>
      </c>
    </row>
    <row r="10" spans="1:26" ht="20.100000000000001" customHeight="1" thickBot="1" x14ac:dyDescent="0.2">
      <c r="A10" s="75"/>
      <c r="B10" s="73"/>
      <c r="C10" s="13" t="s">
        <v>2</v>
      </c>
      <c r="D10" s="77" t="s">
        <v>43</v>
      </c>
      <c r="E10" s="77"/>
      <c r="F10" s="77"/>
      <c r="G10" s="77"/>
      <c r="H10" s="77"/>
      <c r="I10" s="77"/>
      <c r="J10" s="77"/>
      <c r="K10" s="77"/>
      <c r="L10" s="77"/>
      <c r="M10" s="78"/>
      <c r="N10" s="33"/>
      <c r="O10" s="34"/>
      <c r="P10" s="34"/>
      <c r="Q10" s="34"/>
      <c r="R10" s="34"/>
      <c r="S10" s="34"/>
      <c r="T10" s="34"/>
      <c r="U10" s="34"/>
      <c r="V10" s="34"/>
      <c r="W10" s="35"/>
      <c r="X10" s="45">
        <f>COUNTIF(N10:W10,"✓")</f>
        <v>0</v>
      </c>
    </row>
    <row r="11" spans="1:26" ht="39.950000000000003" customHeight="1" x14ac:dyDescent="0.15">
      <c r="A11" s="79" t="s">
        <v>8</v>
      </c>
      <c r="B11" s="47" t="s">
        <v>30</v>
      </c>
      <c r="C11" s="50" t="s">
        <v>35</v>
      </c>
      <c r="D11" s="51"/>
      <c r="E11" s="51"/>
      <c r="F11" s="51"/>
      <c r="G11" s="51"/>
      <c r="H11" s="51"/>
      <c r="I11" s="51"/>
      <c r="J11" s="51"/>
      <c r="K11" s="51"/>
      <c r="L11" s="51"/>
      <c r="M11" s="52"/>
      <c r="N11" s="27"/>
      <c r="O11" s="28"/>
      <c r="P11" s="28"/>
      <c r="Q11" s="28"/>
      <c r="R11" s="28"/>
      <c r="S11" s="28"/>
      <c r="T11" s="28"/>
      <c r="U11" s="28"/>
      <c r="V11" s="28"/>
      <c r="W11" s="29"/>
      <c r="X11" s="39" t="str">
        <f>IF(ISERROR(AVERAGE(N11:W11)),"",AVERAGE(N11:W11))</f>
        <v/>
      </c>
    </row>
    <row r="12" spans="1:26" ht="20.100000000000001" customHeight="1" x14ac:dyDescent="0.15">
      <c r="A12" s="80"/>
      <c r="B12" s="48"/>
      <c r="C12" s="12" t="s">
        <v>0</v>
      </c>
      <c r="D12" s="53" t="s">
        <v>44</v>
      </c>
      <c r="E12" s="53"/>
      <c r="F12" s="53"/>
      <c r="G12" s="53"/>
      <c r="H12" s="53"/>
      <c r="I12" s="53"/>
      <c r="J12" s="53"/>
      <c r="K12" s="53"/>
      <c r="L12" s="53"/>
      <c r="M12" s="54"/>
      <c r="N12" s="30"/>
      <c r="O12" s="31"/>
      <c r="P12" s="31"/>
      <c r="Q12" s="31"/>
      <c r="R12" s="31"/>
      <c r="S12" s="31"/>
      <c r="T12" s="31"/>
      <c r="U12" s="31"/>
      <c r="V12" s="31"/>
      <c r="W12" s="32"/>
      <c r="X12" s="44">
        <f>COUNTIF(N12:W12,"✓")</f>
        <v>0</v>
      </c>
    </row>
    <row r="13" spans="1:26" ht="20.100000000000001" customHeight="1" x14ac:dyDescent="0.15">
      <c r="A13" s="80"/>
      <c r="B13" s="48"/>
      <c r="C13" s="12" t="s">
        <v>1</v>
      </c>
      <c r="D13" s="53" t="s">
        <v>45</v>
      </c>
      <c r="E13" s="53"/>
      <c r="F13" s="53"/>
      <c r="G13" s="53"/>
      <c r="H13" s="53"/>
      <c r="I13" s="53"/>
      <c r="J13" s="53"/>
      <c r="K13" s="53"/>
      <c r="L13" s="53"/>
      <c r="M13" s="54"/>
      <c r="N13" s="30"/>
      <c r="O13" s="31"/>
      <c r="P13" s="31"/>
      <c r="Q13" s="31"/>
      <c r="R13" s="31"/>
      <c r="S13" s="31"/>
      <c r="T13" s="31"/>
      <c r="U13" s="31"/>
      <c r="V13" s="31"/>
      <c r="W13" s="32"/>
      <c r="X13" s="44">
        <f>COUNTIF(N13:W13,"✓")</f>
        <v>0</v>
      </c>
    </row>
    <row r="14" spans="1:26" ht="20.100000000000001" customHeight="1" x14ac:dyDescent="0.15">
      <c r="A14" s="80"/>
      <c r="B14" s="48"/>
      <c r="C14" s="12" t="s">
        <v>2</v>
      </c>
      <c r="D14" s="53" t="s">
        <v>61</v>
      </c>
      <c r="E14" s="53"/>
      <c r="F14" s="53"/>
      <c r="G14" s="53"/>
      <c r="H14" s="53"/>
      <c r="I14" s="53"/>
      <c r="J14" s="53"/>
      <c r="K14" s="53"/>
      <c r="L14" s="53"/>
      <c r="M14" s="54"/>
      <c r="N14" s="30"/>
      <c r="O14" s="31"/>
      <c r="P14" s="31"/>
      <c r="Q14" s="31"/>
      <c r="R14" s="31"/>
      <c r="S14" s="31"/>
      <c r="T14" s="31"/>
      <c r="U14" s="31"/>
      <c r="V14" s="31"/>
      <c r="W14" s="32"/>
      <c r="X14" s="44">
        <f>COUNTIF(N14:W14,"✓")</f>
        <v>0</v>
      </c>
    </row>
    <row r="15" spans="1:26" ht="20.100000000000001" customHeight="1" thickBot="1" x14ac:dyDescent="0.2">
      <c r="A15" s="80"/>
      <c r="B15" s="49"/>
      <c r="C15" s="14" t="s">
        <v>3</v>
      </c>
      <c r="D15" s="61" t="s">
        <v>62</v>
      </c>
      <c r="E15" s="61"/>
      <c r="F15" s="61"/>
      <c r="G15" s="61"/>
      <c r="H15" s="61"/>
      <c r="I15" s="61"/>
      <c r="J15" s="61"/>
      <c r="K15" s="61"/>
      <c r="L15" s="61"/>
      <c r="M15" s="62"/>
      <c r="N15" s="33"/>
      <c r="O15" s="34"/>
      <c r="P15" s="34"/>
      <c r="Q15" s="34"/>
      <c r="R15" s="34"/>
      <c r="S15" s="34"/>
      <c r="T15" s="34"/>
      <c r="U15" s="34"/>
      <c r="V15" s="34"/>
      <c r="W15" s="35"/>
      <c r="X15" s="45">
        <f>COUNTIF(N15:W15,"✓")</f>
        <v>0</v>
      </c>
    </row>
    <row r="16" spans="1:26" ht="39.950000000000003" customHeight="1" x14ac:dyDescent="0.15">
      <c r="A16" s="80"/>
      <c r="B16" s="47" t="s">
        <v>31</v>
      </c>
      <c r="C16" s="50" t="s">
        <v>36</v>
      </c>
      <c r="D16" s="51"/>
      <c r="E16" s="51"/>
      <c r="F16" s="51"/>
      <c r="G16" s="51"/>
      <c r="H16" s="51"/>
      <c r="I16" s="51"/>
      <c r="J16" s="51"/>
      <c r="K16" s="51"/>
      <c r="L16" s="51"/>
      <c r="M16" s="52"/>
      <c r="N16" s="27"/>
      <c r="O16" s="28"/>
      <c r="P16" s="28"/>
      <c r="Q16" s="28"/>
      <c r="R16" s="28"/>
      <c r="S16" s="28"/>
      <c r="T16" s="28"/>
      <c r="U16" s="28"/>
      <c r="V16" s="28"/>
      <c r="W16" s="29"/>
      <c r="X16" s="39" t="str">
        <f>IF(ISERROR(AVERAGE(N16:W16)),"",AVERAGE(N16:W16))</f>
        <v/>
      </c>
    </row>
    <row r="17" spans="1:24" ht="20.100000000000001" customHeight="1" x14ac:dyDescent="0.15">
      <c r="A17" s="80"/>
      <c r="B17" s="48"/>
      <c r="C17" s="12" t="s">
        <v>0</v>
      </c>
      <c r="D17" s="53" t="s">
        <v>46</v>
      </c>
      <c r="E17" s="53"/>
      <c r="F17" s="53"/>
      <c r="G17" s="53"/>
      <c r="H17" s="53"/>
      <c r="I17" s="53"/>
      <c r="J17" s="53"/>
      <c r="K17" s="53"/>
      <c r="L17" s="53"/>
      <c r="M17" s="54"/>
      <c r="N17" s="30"/>
      <c r="O17" s="31"/>
      <c r="P17" s="31"/>
      <c r="Q17" s="31"/>
      <c r="R17" s="31"/>
      <c r="S17" s="31"/>
      <c r="T17" s="31"/>
      <c r="U17" s="31"/>
      <c r="V17" s="31"/>
      <c r="W17" s="32"/>
      <c r="X17" s="44">
        <f>COUNTIF(N17:W17,"✓")</f>
        <v>0</v>
      </c>
    </row>
    <row r="18" spans="1:24" ht="20.100000000000001" customHeight="1" thickBot="1" x14ac:dyDescent="0.2">
      <c r="A18" s="80"/>
      <c r="B18" s="49"/>
      <c r="C18" s="14" t="s">
        <v>1</v>
      </c>
      <c r="D18" s="125" t="s">
        <v>63</v>
      </c>
      <c r="E18" s="125"/>
      <c r="F18" s="125"/>
      <c r="G18" s="125"/>
      <c r="H18" s="125"/>
      <c r="I18" s="125"/>
      <c r="J18" s="125"/>
      <c r="K18" s="125"/>
      <c r="L18" s="125"/>
      <c r="M18" s="126"/>
      <c r="N18" s="33"/>
      <c r="O18" s="34"/>
      <c r="P18" s="34"/>
      <c r="Q18" s="34"/>
      <c r="R18" s="34"/>
      <c r="S18" s="34"/>
      <c r="T18" s="34"/>
      <c r="U18" s="34"/>
      <c r="V18" s="34"/>
      <c r="W18" s="35"/>
      <c r="X18" s="45">
        <f>COUNTIF(N18:W18,"✓")</f>
        <v>0</v>
      </c>
    </row>
    <row r="19" spans="1:24" ht="39.950000000000003" customHeight="1" x14ac:dyDescent="0.15">
      <c r="A19" s="80"/>
      <c r="B19" s="47" t="s">
        <v>32</v>
      </c>
      <c r="C19" s="50" t="s">
        <v>64</v>
      </c>
      <c r="D19" s="51"/>
      <c r="E19" s="51"/>
      <c r="F19" s="51"/>
      <c r="G19" s="51"/>
      <c r="H19" s="51"/>
      <c r="I19" s="51"/>
      <c r="J19" s="51"/>
      <c r="K19" s="51"/>
      <c r="L19" s="51"/>
      <c r="M19" s="52"/>
      <c r="N19" s="27"/>
      <c r="O19" s="28"/>
      <c r="P19" s="28"/>
      <c r="Q19" s="28"/>
      <c r="R19" s="28"/>
      <c r="S19" s="28"/>
      <c r="T19" s="28"/>
      <c r="U19" s="28"/>
      <c r="V19" s="28"/>
      <c r="W19" s="29"/>
      <c r="X19" s="39" t="str">
        <f>IF(ISERROR(AVERAGE(N19:W19)),"",AVERAGE(N19:W19))</f>
        <v/>
      </c>
    </row>
    <row r="20" spans="1:24" ht="20.100000000000001" customHeight="1" x14ac:dyDescent="0.15">
      <c r="A20" s="80"/>
      <c r="B20" s="48"/>
      <c r="C20" s="12" t="s">
        <v>0</v>
      </c>
      <c r="D20" s="53" t="s">
        <v>52</v>
      </c>
      <c r="E20" s="53"/>
      <c r="F20" s="53"/>
      <c r="G20" s="53"/>
      <c r="H20" s="53"/>
      <c r="I20" s="53"/>
      <c r="J20" s="53"/>
      <c r="K20" s="53"/>
      <c r="L20" s="53"/>
      <c r="M20" s="54"/>
      <c r="N20" s="30"/>
      <c r="O20" s="31"/>
      <c r="P20" s="31"/>
      <c r="Q20" s="31"/>
      <c r="R20" s="31"/>
      <c r="S20" s="31"/>
      <c r="T20" s="31"/>
      <c r="U20" s="31"/>
      <c r="V20" s="31"/>
      <c r="W20" s="32"/>
      <c r="X20" s="44">
        <f>COUNTIF(N20:W20,"✓")</f>
        <v>0</v>
      </c>
    </row>
    <row r="21" spans="1:24" ht="20.100000000000001" customHeight="1" x14ac:dyDescent="0.15">
      <c r="A21" s="80"/>
      <c r="B21" s="48"/>
      <c r="C21" s="12" t="s">
        <v>1</v>
      </c>
      <c r="D21" s="53" t="s">
        <v>65</v>
      </c>
      <c r="E21" s="53"/>
      <c r="F21" s="53"/>
      <c r="G21" s="53"/>
      <c r="H21" s="53"/>
      <c r="I21" s="53"/>
      <c r="J21" s="53"/>
      <c r="K21" s="53"/>
      <c r="L21" s="53"/>
      <c r="M21" s="54"/>
      <c r="N21" s="30"/>
      <c r="O21" s="31"/>
      <c r="P21" s="31"/>
      <c r="Q21" s="31"/>
      <c r="R21" s="31"/>
      <c r="S21" s="31"/>
      <c r="T21" s="31"/>
      <c r="U21" s="31"/>
      <c r="V21" s="31"/>
      <c r="W21" s="32"/>
      <c r="X21" s="44">
        <f>COUNTIF(N21:W21,"✓")</f>
        <v>0</v>
      </c>
    </row>
    <row r="22" spans="1:24" ht="20.100000000000001" customHeight="1" x14ac:dyDescent="0.15">
      <c r="A22" s="80"/>
      <c r="B22" s="48"/>
      <c r="C22" s="12" t="s">
        <v>2</v>
      </c>
      <c r="D22" s="53" t="s">
        <v>47</v>
      </c>
      <c r="E22" s="53"/>
      <c r="F22" s="53"/>
      <c r="G22" s="53"/>
      <c r="H22" s="53"/>
      <c r="I22" s="53"/>
      <c r="J22" s="53"/>
      <c r="K22" s="53"/>
      <c r="L22" s="53"/>
      <c r="M22" s="54"/>
      <c r="N22" s="30"/>
      <c r="O22" s="31"/>
      <c r="P22" s="31"/>
      <c r="Q22" s="31"/>
      <c r="R22" s="31"/>
      <c r="S22" s="31"/>
      <c r="T22" s="31"/>
      <c r="U22" s="31"/>
      <c r="V22" s="31"/>
      <c r="W22" s="32"/>
      <c r="X22" s="44">
        <f>COUNTIF(N22:W22,"✓")</f>
        <v>0</v>
      </c>
    </row>
    <row r="23" spans="1:24" ht="20.100000000000001" customHeight="1" x14ac:dyDescent="0.15">
      <c r="A23" s="80"/>
      <c r="B23" s="48"/>
      <c r="C23" s="12" t="s">
        <v>3</v>
      </c>
      <c r="D23" s="53" t="s">
        <v>48</v>
      </c>
      <c r="E23" s="53"/>
      <c r="F23" s="53"/>
      <c r="G23" s="53"/>
      <c r="H23" s="53"/>
      <c r="I23" s="53"/>
      <c r="J23" s="53"/>
      <c r="K23" s="53"/>
      <c r="L23" s="53"/>
      <c r="M23" s="54"/>
      <c r="N23" s="30"/>
      <c r="O23" s="31"/>
      <c r="P23" s="31"/>
      <c r="Q23" s="31"/>
      <c r="R23" s="31"/>
      <c r="S23" s="31"/>
      <c r="T23" s="31"/>
      <c r="U23" s="31"/>
      <c r="V23" s="31"/>
      <c r="W23" s="32"/>
      <c r="X23" s="44">
        <f>COUNTIF(N23:W23,"✓")</f>
        <v>0</v>
      </c>
    </row>
    <row r="24" spans="1:24" ht="20.100000000000001" customHeight="1" thickBot="1" x14ac:dyDescent="0.2">
      <c r="A24" s="81"/>
      <c r="B24" s="49"/>
      <c r="C24" s="14" t="s">
        <v>4</v>
      </c>
      <c r="D24" s="61" t="s">
        <v>49</v>
      </c>
      <c r="E24" s="61"/>
      <c r="F24" s="61"/>
      <c r="G24" s="61"/>
      <c r="H24" s="61"/>
      <c r="I24" s="61"/>
      <c r="J24" s="61"/>
      <c r="K24" s="61"/>
      <c r="L24" s="61"/>
      <c r="M24" s="62"/>
      <c r="N24" s="33"/>
      <c r="O24" s="34"/>
      <c r="P24" s="34"/>
      <c r="Q24" s="34"/>
      <c r="R24" s="34"/>
      <c r="S24" s="34"/>
      <c r="T24" s="34"/>
      <c r="U24" s="34"/>
      <c r="V24" s="34"/>
      <c r="W24" s="35"/>
      <c r="X24" s="45">
        <f>COUNTIF(N24:W24,"✓")</f>
        <v>0</v>
      </c>
    </row>
    <row r="25" spans="1:24" ht="39.950000000000003" customHeight="1" x14ac:dyDescent="0.15">
      <c r="A25" s="55" t="s">
        <v>6</v>
      </c>
      <c r="B25" s="47" t="s">
        <v>33</v>
      </c>
      <c r="C25" s="58" t="s">
        <v>37</v>
      </c>
      <c r="D25" s="59"/>
      <c r="E25" s="59"/>
      <c r="F25" s="59"/>
      <c r="G25" s="59"/>
      <c r="H25" s="59"/>
      <c r="I25" s="59"/>
      <c r="J25" s="59"/>
      <c r="K25" s="59"/>
      <c r="L25" s="59"/>
      <c r="M25" s="60"/>
      <c r="N25" s="27"/>
      <c r="O25" s="28"/>
      <c r="P25" s="28"/>
      <c r="Q25" s="28"/>
      <c r="R25" s="28"/>
      <c r="S25" s="28"/>
      <c r="T25" s="28"/>
      <c r="U25" s="28"/>
      <c r="V25" s="28"/>
      <c r="W25" s="29"/>
      <c r="X25" s="39" t="str">
        <f>IF(ISERROR(AVERAGE(N25:W25)),"",AVERAGE(N25:W25))</f>
        <v/>
      </c>
    </row>
    <row r="26" spans="1:24" ht="20.100000000000001" customHeight="1" x14ac:dyDescent="0.15">
      <c r="A26" s="56"/>
      <c r="B26" s="48"/>
      <c r="C26" s="12" t="s">
        <v>0</v>
      </c>
      <c r="D26" s="53" t="s">
        <v>51</v>
      </c>
      <c r="E26" s="53"/>
      <c r="F26" s="53"/>
      <c r="G26" s="53"/>
      <c r="H26" s="53"/>
      <c r="I26" s="53"/>
      <c r="J26" s="53"/>
      <c r="K26" s="53"/>
      <c r="L26" s="53"/>
      <c r="M26" s="54"/>
      <c r="N26" s="30"/>
      <c r="O26" s="31"/>
      <c r="P26" s="31"/>
      <c r="Q26" s="31"/>
      <c r="R26" s="31"/>
      <c r="S26" s="31"/>
      <c r="T26" s="31"/>
      <c r="U26" s="31"/>
      <c r="V26" s="31"/>
      <c r="W26" s="32"/>
      <c r="X26" s="44">
        <f>COUNTIF(N26:W26,"✓")</f>
        <v>0</v>
      </c>
    </row>
    <row r="27" spans="1:24" ht="20.100000000000001" customHeight="1" x14ac:dyDescent="0.15">
      <c r="A27" s="56"/>
      <c r="B27" s="48"/>
      <c r="C27" s="12" t="s">
        <v>1</v>
      </c>
      <c r="D27" s="53" t="s">
        <v>66</v>
      </c>
      <c r="E27" s="53"/>
      <c r="F27" s="53"/>
      <c r="G27" s="53"/>
      <c r="H27" s="53"/>
      <c r="I27" s="53"/>
      <c r="J27" s="53"/>
      <c r="K27" s="53"/>
      <c r="L27" s="53"/>
      <c r="M27" s="54"/>
      <c r="N27" s="30"/>
      <c r="O27" s="31"/>
      <c r="P27" s="31"/>
      <c r="Q27" s="31"/>
      <c r="R27" s="31"/>
      <c r="S27" s="31"/>
      <c r="T27" s="31"/>
      <c r="U27" s="31"/>
      <c r="V27" s="31"/>
      <c r="W27" s="32"/>
      <c r="X27" s="44">
        <f>COUNTIF(N27:W27,"✓")</f>
        <v>0</v>
      </c>
    </row>
    <row r="28" spans="1:24" ht="20.100000000000001" customHeight="1" thickBot="1" x14ac:dyDescent="0.2">
      <c r="A28" s="57"/>
      <c r="B28" s="49"/>
      <c r="C28" s="14" t="s">
        <v>2</v>
      </c>
      <c r="D28" s="61" t="s">
        <v>50</v>
      </c>
      <c r="E28" s="61"/>
      <c r="F28" s="61"/>
      <c r="G28" s="61"/>
      <c r="H28" s="61"/>
      <c r="I28" s="61"/>
      <c r="J28" s="61"/>
      <c r="K28" s="61"/>
      <c r="L28" s="61"/>
      <c r="M28" s="62"/>
      <c r="N28" s="36"/>
      <c r="O28" s="37"/>
      <c r="P28" s="37"/>
      <c r="Q28" s="37"/>
      <c r="R28" s="37"/>
      <c r="S28" s="37"/>
      <c r="T28" s="37"/>
      <c r="U28" s="37"/>
      <c r="V28" s="37"/>
      <c r="W28" s="38"/>
      <c r="X28" s="45">
        <f>COUNTIF(N28:W28,"✓")</f>
        <v>0</v>
      </c>
    </row>
    <row r="29" spans="1:24" ht="39.950000000000003" customHeight="1" thickBot="1" x14ac:dyDescent="0.2">
      <c r="A29" s="15"/>
      <c r="B29" s="65" t="s">
        <v>27</v>
      </c>
      <c r="C29" s="66"/>
      <c r="D29" s="66"/>
      <c r="E29" s="66"/>
      <c r="F29" s="66"/>
      <c r="G29" s="66"/>
      <c r="H29" s="66"/>
      <c r="I29" s="66"/>
      <c r="J29" s="66"/>
      <c r="K29" s="66"/>
      <c r="L29" s="66"/>
      <c r="M29" s="67"/>
      <c r="N29" s="46">
        <f>SUM(N7,N11,N16,N19,N25)</f>
        <v>0</v>
      </c>
      <c r="O29" s="42">
        <f t="shared" ref="O29:W29" si="0">SUM(O7,O11,O16,O19,O25)</f>
        <v>0</v>
      </c>
      <c r="P29" s="42">
        <f t="shared" si="0"/>
        <v>0</v>
      </c>
      <c r="Q29" s="42">
        <f t="shared" si="0"/>
        <v>0</v>
      </c>
      <c r="R29" s="42">
        <f t="shared" si="0"/>
        <v>0</v>
      </c>
      <c r="S29" s="42">
        <f t="shared" si="0"/>
        <v>0</v>
      </c>
      <c r="T29" s="42">
        <f t="shared" si="0"/>
        <v>0</v>
      </c>
      <c r="U29" s="42">
        <f t="shared" si="0"/>
        <v>0</v>
      </c>
      <c r="V29" s="42">
        <f t="shared" si="0"/>
        <v>0</v>
      </c>
      <c r="W29" s="43">
        <f t="shared" si="0"/>
        <v>0</v>
      </c>
      <c r="X29" s="40">
        <f>IF(ISERROR(AVERAGE(N29:W29)),"",AVERAGE(N29:W29))</f>
        <v>0</v>
      </c>
    </row>
  </sheetData>
  <mergeCells count="47">
    <mergeCell ref="D15:M15"/>
    <mergeCell ref="D14:M14"/>
    <mergeCell ref="D24:M24"/>
    <mergeCell ref="X3:X6"/>
    <mergeCell ref="N1:X2"/>
    <mergeCell ref="A1:M2"/>
    <mergeCell ref="C3:F5"/>
    <mergeCell ref="A6:M6"/>
    <mergeCell ref="G3:S3"/>
    <mergeCell ref="G4:S4"/>
    <mergeCell ref="G5:S5"/>
    <mergeCell ref="T3:U3"/>
    <mergeCell ref="V3:W3"/>
    <mergeCell ref="T4:U4"/>
    <mergeCell ref="V4:W4"/>
    <mergeCell ref="T5:U5"/>
    <mergeCell ref="V5:W5"/>
    <mergeCell ref="D23:M23"/>
    <mergeCell ref="B29:M29"/>
    <mergeCell ref="A3:A5"/>
    <mergeCell ref="B3:B5"/>
    <mergeCell ref="A7:A10"/>
    <mergeCell ref="B7:B10"/>
    <mergeCell ref="C7:M7"/>
    <mergeCell ref="D8:M8"/>
    <mergeCell ref="D9:M9"/>
    <mergeCell ref="D10:M10"/>
    <mergeCell ref="A11:A24"/>
    <mergeCell ref="B11:B15"/>
    <mergeCell ref="C11:M11"/>
    <mergeCell ref="D12:M12"/>
    <mergeCell ref="D13:M13"/>
    <mergeCell ref="B16:B18"/>
    <mergeCell ref="C16:M16"/>
    <mergeCell ref="D17:M17"/>
    <mergeCell ref="A25:A28"/>
    <mergeCell ref="B25:B28"/>
    <mergeCell ref="C25:M25"/>
    <mergeCell ref="D26:M26"/>
    <mergeCell ref="D27:M27"/>
    <mergeCell ref="D28:M28"/>
    <mergeCell ref="D18:M18"/>
    <mergeCell ref="B19:B24"/>
    <mergeCell ref="C19:M19"/>
    <mergeCell ref="D20:M20"/>
    <mergeCell ref="D21:M21"/>
    <mergeCell ref="D22:M22"/>
  </mergeCells>
  <phoneticPr fontId="1"/>
  <dataValidations count="3">
    <dataValidation type="list" allowBlank="1" showInputMessage="1" showErrorMessage="1" sqref="N7:W7 N11:W11 N16:W16 N19:W19 N25:W25">
      <formula1>$Y$1:$Y$4</formula1>
    </dataValidation>
    <dataValidation type="list" allowBlank="1" showInputMessage="1" showErrorMessage="1" sqref="Z2">
      <formula1>$Z$1</formula1>
    </dataValidation>
    <dataValidation type="list" allowBlank="1" showInputMessage="1" showErrorMessage="1" sqref="N8:W10 N12:W15 N17:W18 N20:W24 N26:W28">
      <formula1>$Z$1</formula1>
    </dataValidation>
  </dataValidations>
  <printOptions horizontalCentered="1" verticalCentered="1"/>
  <pageMargins left="0.59055118110236227" right="0.59055118110236227" top="0.59055118110236227" bottom="0.59055118110236227" header="0.31496062992125984" footer="0.31496062992125984"/>
  <pageSetup paperSize="9"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7"/>
  <sheetViews>
    <sheetView showZeros="0" view="pageBreakPreview" topLeftCell="A19" zoomScale="60" zoomScaleNormal="100" workbookViewId="0">
      <selection activeCell="B32" sqref="B32"/>
    </sheetView>
  </sheetViews>
  <sheetFormatPr defaultRowHeight="24" x14ac:dyDescent="0.15"/>
  <cols>
    <col min="1" max="3" width="5.625" style="8" customWidth="1"/>
    <col min="4" max="13" width="9" style="8"/>
    <col min="14" max="23" width="6.625" style="16" customWidth="1"/>
    <col min="24" max="24" width="8.625" style="8" customWidth="1"/>
    <col min="25" max="16384" width="9" style="8"/>
  </cols>
  <sheetData>
    <row r="1" spans="1:26" ht="24.95" customHeight="1" x14ac:dyDescent="0.15">
      <c r="A1" s="91" t="s">
        <v>60</v>
      </c>
      <c r="B1" s="92"/>
      <c r="C1" s="92"/>
      <c r="D1" s="92"/>
      <c r="E1" s="92"/>
      <c r="F1" s="92"/>
      <c r="G1" s="92"/>
      <c r="H1" s="92"/>
      <c r="I1" s="92"/>
      <c r="J1" s="92"/>
      <c r="K1" s="92"/>
      <c r="L1" s="92"/>
      <c r="M1" s="93"/>
      <c r="N1" s="85" t="s">
        <v>22</v>
      </c>
      <c r="O1" s="86"/>
      <c r="P1" s="86"/>
      <c r="Q1" s="86"/>
      <c r="R1" s="86"/>
      <c r="S1" s="86"/>
      <c r="T1" s="86"/>
      <c r="U1" s="86"/>
      <c r="V1" s="86"/>
      <c r="W1" s="86"/>
      <c r="X1" s="87"/>
      <c r="Y1" s="25">
        <v>1</v>
      </c>
      <c r="Z1" s="21" t="s">
        <v>54</v>
      </c>
    </row>
    <row r="2" spans="1:26" ht="24.95" customHeight="1" thickBot="1" x14ac:dyDescent="0.2">
      <c r="A2" s="94"/>
      <c r="B2" s="95"/>
      <c r="C2" s="95"/>
      <c r="D2" s="95"/>
      <c r="E2" s="95"/>
      <c r="F2" s="95"/>
      <c r="G2" s="95"/>
      <c r="H2" s="95"/>
      <c r="I2" s="95"/>
      <c r="J2" s="95"/>
      <c r="K2" s="95"/>
      <c r="L2" s="95"/>
      <c r="M2" s="96"/>
      <c r="N2" s="88"/>
      <c r="O2" s="89"/>
      <c r="P2" s="89"/>
      <c r="Q2" s="89"/>
      <c r="R2" s="89"/>
      <c r="S2" s="89"/>
      <c r="T2" s="89"/>
      <c r="U2" s="89"/>
      <c r="V2" s="89"/>
      <c r="W2" s="89"/>
      <c r="X2" s="90"/>
      <c r="Y2" s="25">
        <v>2</v>
      </c>
      <c r="Z2" s="22"/>
    </row>
    <row r="3" spans="1:26" ht="24.95" customHeight="1" x14ac:dyDescent="0.15">
      <c r="A3" s="68" t="s">
        <v>9</v>
      </c>
      <c r="B3" s="71" t="s">
        <v>28</v>
      </c>
      <c r="C3" s="97" t="s">
        <v>24</v>
      </c>
      <c r="D3" s="98"/>
      <c r="E3" s="98"/>
      <c r="F3" s="99"/>
      <c r="G3" s="104" t="s">
        <v>39</v>
      </c>
      <c r="H3" s="105"/>
      <c r="I3" s="105"/>
      <c r="J3" s="105"/>
      <c r="K3" s="105"/>
      <c r="L3" s="105"/>
      <c r="M3" s="105"/>
      <c r="N3" s="105"/>
      <c r="O3" s="105"/>
      <c r="P3" s="105"/>
      <c r="Q3" s="105"/>
      <c r="R3" s="105"/>
      <c r="S3" s="106"/>
      <c r="T3" s="114" t="s">
        <v>23</v>
      </c>
      <c r="U3" s="115"/>
      <c r="V3" s="114" t="s">
        <v>11</v>
      </c>
      <c r="W3" s="116"/>
      <c r="X3" s="82" t="s">
        <v>26</v>
      </c>
      <c r="Y3" s="25">
        <v>3</v>
      </c>
    </row>
    <row r="4" spans="1:26" ht="24.95" customHeight="1" x14ac:dyDescent="0.15">
      <c r="A4" s="69"/>
      <c r="B4" s="72"/>
      <c r="C4" s="100"/>
      <c r="D4" s="98"/>
      <c r="E4" s="98"/>
      <c r="F4" s="99"/>
      <c r="G4" s="107" t="s">
        <v>40</v>
      </c>
      <c r="H4" s="108"/>
      <c r="I4" s="108"/>
      <c r="J4" s="108"/>
      <c r="K4" s="108"/>
      <c r="L4" s="108"/>
      <c r="M4" s="108"/>
      <c r="N4" s="108"/>
      <c r="O4" s="108"/>
      <c r="P4" s="108"/>
      <c r="Q4" s="108"/>
      <c r="R4" s="108"/>
      <c r="S4" s="109"/>
      <c r="T4" s="117" t="s">
        <v>10</v>
      </c>
      <c r="U4" s="118"/>
      <c r="V4" s="117" t="s">
        <v>11</v>
      </c>
      <c r="W4" s="119"/>
      <c r="X4" s="83"/>
      <c r="Y4" s="25">
        <v>4</v>
      </c>
    </row>
    <row r="5" spans="1:26" ht="24.95" customHeight="1" thickBot="1" x14ac:dyDescent="0.2">
      <c r="A5" s="70"/>
      <c r="B5" s="73"/>
      <c r="C5" s="100"/>
      <c r="D5" s="98"/>
      <c r="E5" s="98"/>
      <c r="F5" s="99"/>
      <c r="G5" s="110" t="s">
        <v>41</v>
      </c>
      <c r="H5" s="111"/>
      <c r="I5" s="111"/>
      <c r="J5" s="111"/>
      <c r="K5" s="111"/>
      <c r="L5" s="111"/>
      <c r="M5" s="111"/>
      <c r="N5" s="112"/>
      <c r="O5" s="112"/>
      <c r="P5" s="112"/>
      <c r="Q5" s="112"/>
      <c r="R5" s="112"/>
      <c r="S5" s="113"/>
      <c r="T5" s="63" t="s">
        <v>10</v>
      </c>
      <c r="U5" s="120"/>
      <c r="V5" s="63" t="s">
        <v>11</v>
      </c>
      <c r="W5" s="64"/>
      <c r="X5" s="83"/>
      <c r="Y5" s="26"/>
    </row>
    <row r="6" spans="1:26" ht="30" customHeight="1" thickBot="1" x14ac:dyDescent="0.2">
      <c r="A6" s="101" t="s">
        <v>25</v>
      </c>
      <c r="B6" s="102"/>
      <c r="C6" s="102"/>
      <c r="D6" s="102"/>
      <c r="E6" s="102"/>
      <c r="F6" s="102"/>
      <c r="G6" s="102"/>
      <c r="H6" s="102"/>
      <c r="I6" s="102"/>
      <c r="J6" s="102"/>
      <c r="K6" s="102"/>
      <c r="L6" s="102"/>
      <c r="M6" s="103"/>
      <c r="N6" s="9" t="s">
        <v>12</v>
      </c>
      <c r="O6" s="10" t="s">
        <v>13</v>
      </c>
      <c r="P6" s="10" t="s">
        <v>14</v>
      </c>
      <c r="Q6" s="10" t="s">
        <v>15</v>
      </c>
      <c r="R6" s="10" t="s">
        <v>16</v>
      </c>
      <c r="S6" s="10" t="s">
        <v>17</v>
      </c>
      <c r="T6" s="10" t="s">
        <v>18</v>
      </c>
      <c r="U6" s="10" t="s">
        <v>19</v>
      </c>
      <c r="V6" s="10" t="s">
        <v>20</v>
      </c>
      <c r="W6" s="11" t="s">
        <v>21</v>
      </c>
      <c r="X6" s="84"/>
    </row>
    <row r="7" spans="1:26" ht="39.950000000000003" customHeight="1" x14ac:dyDescent="0.15">
      <c r="A7" s="121" t="s">
        <v>73</v>
      </c>
      <c r="B7" s="76" t="s">
        <v>29</v>
      </c>
      <c r="C7" s="50" t="s">
        <v>34</v>
      </c>
      <c r="D7" s="51"/>
      <c r="E7" s="51"/>
      <c r="F7" s="51"/>
      <c r="G7" s="51"/>
      <c r="H7" s="51"/>
      <c r="I7" s="51"/>
      <c r="J7" s="51"/>
      <c r="K7" s="51"/>
      <c r="L7" s="51"/>
      <c r="M7" s="52"/>
      <c r="N7" s="27"/>
      <c r="O7" s="28"/>
      <c r="P7" s="28"/>
      <c r="Q7" s="28"/>
      <c r="R7" s="28"/>
      <c r="S7" s="28"/>
      <c r="T7" s="28"/>
      <c r="U7" s="28"/>
      <c r="V7" s="28"/>
      <c r="W7" s="29"/>
      <c r="X7" s="39" t="str">
        <f>IF(ISERROR(AVERAGE(N7:W7)),"",AVERAGE(N7:W7))</f>
        <v/>
      </c>
    </row>
    <row r="8" spans="1:26" ht="20.100000000000001" customHeight="1" x14ac:dyDescent="0.15">
      <c r="A8" s="69"/>
      <c r="B8" s="72"/>
      <c r="C8" s="12" t="s">
        <v>0</v>
      </c>
      <c r="D8" s="53" t="s">
        <v>76</v>
      </c>
      <c r="E8" s="53"/>
      <c r="F8" s="53"/>
      <c r="G8" s="53"/>
      <c r="H8" s="53"/>
      <c r="I8" s="53"/>
      <c r="J8" s="53"/>
      <c r="K8" s="53"/>
      <c r="L8" s="53"/>
      <c r="M8" s="54"/>
      <c r="N8" s="30"/>
      <c r="O8" s="31"/>
      <c r="P8" s="31"/>
      <c r="Q8" s="31"/>
      <c r="R8" s="31"/>
      <c r="S8" s="31"/>
      <c r="T8" s="31"/>
      <c r="U8" s="31"/>
      <c r="V8" s="31"/>
      <c r="W8" s="32"/>
      <c r="X8" s="44">
        <f>COUNTIF(N8:W8,"✓")</f>
        <v>0</v>
      </c>
    </row>
    <row r="9" spans="1:26" ht="20.100000000000001" customHeight="1" thickBot="1" x14ac:dyDescent="0.2">
      <c r="A9" s="69"/>
      <c r="B9" s="72"/>
      <c r="C9" s="12" t="s">
        <v>1</v>
      </c>
      <c r="D9" s="122" t="s">
        <v>67</v>
      </c>
      <c r="E9" s="122"/>
      <c r="F9" s="122"/>
      <c r="G9" s="122"/>
      <c r="H9" s="122"/>
      <c r="I9" s="122"/>
      <c r="J9" s="122"/>
      <c r="K9" s="122"/>
      <c r="L9" s="122"/>
      <c r="M9" s="123"/>
      <c r="N9" s="30"/>
      <c r="O9" s="31"/>
      <c r="P9" s="31"/>
      <c r="Q9" s="31"/>
      <c r="R9" s="31"/>
      <c r="S9" s="31"/>
      <c r="T9" s="31"/>
      <c r="U9" s="31"/>
      <c r="V9" s="31"/>
      <c r="W9" s="32"/>
      <c r="X9" s="44">
        <f>COUNTIF(N9:W9,"✓")</f>
        <v>0</v>
      </c>
    </row>
    <row r="10" spans="1:26" ht="39.950000000000003" customHeight="1" x14ac:dyDescent="0.15">
      <c r="A10" s="79" t="s">
        <v>74</v>
      </c>
      <c r="B10" s="47" t="s">
        <v>30</v>
      </c>
      <c r="C10" s="50" t="s">
        <v>35</v>
      </c>
      <c r="D10" s="51"/>
      <c r="E10" s="51"/>
      <c r="F10" s="51"/>
      <c r="G10" s="51"/>
      <c r="H10" s="51"/>
      <c r="I10" s="51"/>
      <c r="J10" s="51"/>
      <c r="K10" s="51"/>
      <c r="L10" s="51"/>
      <c r="M10" s="52"/>
      <c r="N10" s="27"/>
      <c r="O10" s="28"/>
      <c r="P10" s="28"/>
      <c r="Q10" s="28"/>
      <c r="R10" s="28"/>
      <c r="S10" s="28"/>
      <c r="T10" s="28"/>
      <c r="U10" s="28"/>
      <c r="V10" s="28"/>
      <c r="W10" s="29"/>
      <c r="X10" s="39" t="str">
        <f>IF(ISERROR(AVERAGE(N10:W10)),"",AVERAGE(N10:W10))</f>
        <v/>
      </c>
    </row>
    <row r="11" spans="1:26" ht="20.100000000000001" customHeight="1" x14ac:dyDescent="0.15">
      <c r="A11" s="80"/>
      <c r="B11" s="48"/>
      <c r="C11" s="12" t="s">
        <v>0</v>
      </c>
      <c r="D11" s="53" t="s">
        <v>55</v>
      </c>
      <c r="E11" s="53"/>
      <c r="F11" s="53"/>
      <c r="G11" s="53"/>
      <c r="H11" s="53"/>
      <c r="I11" s="53"/>
      <c r="J11" s="53"/>
      <c r="K11" s="53"/>
      <c r="L11" s="53"/>
      <c r="M11" s="54"/>
      <c r="N11" s="30"/>
      <c r="O11" s="31"/>
      <c r="P11" s="31"/>
      <c r="Q11" s="31"/>
      <c r="R11" s="31"/>
      <c r="S11" s="31"/>
      <c r="T11" s="31"/>
      <c r="U11" s="31"/>
      <c r="V11" s="31"/>
      <c r="W11" s="32"/>
      <c r="X11" s="44">
        <f>COUNTIF(N11:W11,"✓")</f>
        <v>0</v>
      </c>
    </row>
    <row r="12" spans="1:26" ht="20.100000000000001" customHeight="1" x14ac:dyDescent="0.15">
      <c r="A12" s="80"/>
      <c r="B12" s="48"/>
      <c r="C12" s="12" t="s">
        <v>1</v>
      </c>
      <c r="D12" s="53" t="s">
        <v>68</v>
      </c>
      <c r="E12" s="53"/>
      <c r="F12" s="53"/>
      <c r="G12" s="53"/>
      <c r="H12" s="53"/>
      <c r="I12" s="53"/>
      <c r="J12" s="53"/>
      <c r="K12" s="53"/>
      <c r="L12" s="53"/>
      <c r="M12" s="54"/>
      <c r="N12" s="30"/>
      <c r="O12" s="31"/>
      <c r="P12" s="31"/>
      <c r="Q12" s="31"/>
      <c r="R12" s="31"/>
      <c r="S12" s="31"/>
      <c r="T12" s="31"/>
      <c r="U12" s="31"/>
      <c r="V12" s="31"/>
      <c r="W12" s="32"/>
      <c r="X12" s="44">
        <f>COUNTIF(N12:W12,"✓")</f>
        <v>0</v>
      </c>
    </row>
    <row r="13" spans="1:26" ht="20.100000000000001" customHeight="1" thickBot="1" x14ac:dyDescent="0.2">
      <c r="A13" s="80"/>
      <c r="B13" s="49"/>
      <c r="C13" s="14" t="s">
        <v>3</v>
      </c>
      <c r="D13" s="61" t="s">
        <v>69</v>
      </c>
      <c r="E13" s="61"/>
      <c r="F13" s="61"/>
      <c r="G13" s="61"/>
      <c r="H13" s="61"/>
      <c r="I13" s="61"/>
      <c r="J13" s="61"/>
      <c r="K13" s="61"/>
      <c r="L13" s="61"/>
      <c r="M13" s="62"/>
      <c r="N13" s="33"/>
      <c r="O13" s="34"/>
      <c r="P13" s="34"/>
      <c r="Q13" s="34"/>
      <c r="R13" s="34"/>
      <c r="S13" s="34"/>
      <c r="T13" s="34"/>
      <c r="U13" s="34"/>
      <c r="V13" s="34"/>
      <c r="W13" s="35"/>
      <c r="X13" s="45">
        <f>COUNTIF(N13:W13,"✓")</f>
        <v>0</v>
      </c>
    </row>
    <row r="14" spans="1:26" ht="39.950000000000003" customHeight="1" x14ac:dyDescent="0.15">
      <c r="A14" s="80"/>
      <c r="B14" s="47" t="s">
        <v>31</v>
      </c>
      <c r="C14" s="50" t="s">
        <v>36</v>
      </c>
      <c r="D14" s="51"/>
      <c r="E14" s="51"/>
      <c r="F14" s="51"/>
      <c r="G14" s="51"/>
      <c r="H14" s="51"/>
      <c r="I14" s="51"/>
      <c r="J14" s="51"/>
      <c r="K14" s="51"/>
      <c r="L14" s="51"/>
      <c r="M14" s="52"/>
      <c r="N14" s="27"/>
      <c r="O14" s="28"/>
      <c r="P14" s="28"/>
      <c r="Q14" s="28"/>
      <c r="R14" s="28"/>
      <c r="S14" s="28"/>
      <c r="T14" s="28"/>
      <c r="U14" s="28"/>
      <c r="V14" s="28"/>
      <c r="W14" s="29"/>
      <c r="X14" s="39" t="str">
        <f>IF(ISERROR(AVERAGE(N14:W14)),"",AVERAGE(N14:W14))</f>
        <v/>
      </c>
    </row>
    <row r="15" spans="1:26" x14ac:dyDescent="0.15">
      <c r="A15" s="80"/>
      <c r="B15" s="48"/>
      <c r="C15" s="12" t="s">
        <v>0</v>
      </c>
      <c r="D15" s="53" t="s">
        <v>46</v>
      </c>
      <c r="E15" s="53"/>
      <c r="F15" s="53"/>
      <c r="G15" s="53"/>
      <c r="H15" s="53"/>
      <c r="I15" s="53"/>
      <c r="J15" s="53"/>
      <c r="K15" s="53"/>
      <c r="L15" s="53"/>
      <c r="M15" s="54"/>
      <c r="N15" s="30"/>
      <c r="O15" s="31"/>
      <c r="P15" s="31"/>
      <c r="Q15" s="31"/>
      <c r="R15" s="31"/>
      <c r="S15" s="31"/>
      <c r="T15" s="31"/>
      <c r="U15" s="31"/>
      <c r="V15" s="31"/>
      <c r="W15" s="32"/>
      <c r="X15" s="44">
        <f>COUNTIF(N15:W15,"✓")</f>
        <v>0</v>
      </c>
    </row>
    <row r="16" spans="1:26" ht="24.75" thickBot="1" x14ac:dyDescent="0.2">
      <c r="A16" s="80"/>
      <c r="B16" s="49"/>
      <c r="C16" s="14" t="s">
        <v>1</v>
      </c>
      <c r="D16" s="125" t="s">
        <v>70</v>
      </c>
      <c r="E16" s="125"/>
      <c r="F16" s="125"/>
      <c r="G16" s="125"/>
      <c r="H16" s="125"/>
      <c r="I16" s="125"/>
      <c r="J16" s="125"/>
      <c r="K16" s="125"/>
      <c r="L16" s="125"/>
      <c r="M16" s="126"/>
      <c r="N16" s="33"/>
      <c r="O16" s="34"/>
      <c r="P16" s="34"/>
      <c r="Q16" s="34"/>
      <c r="R16" s="34"/>
      <c r="S16" s="34"/>
      <c r="T16" s="34"/>
      <c r="U16" s="34"/>
      <c r="V16" s="34"/>
      <c r="W16" s="35"/>
      <c r="X16" s="45">
        <f>COUNTIF(N16:W16,"✓")</f>
        <v>0</v>
      </c>
    </row>
    <row r="17" spans="1:24" ht="39.950000000000003" customHeight="1" x14ac:dyDescent="0.15">
      <c r="A17" s="80"/>
      <c r="B17" s="47" t="s">
        <v>32</v>
      </c>
      <c r="C17" s="50" t="s">
        <v>71</v>
      </c>
      <c r="D17" s="51"/>
      <c r="E17" s="51"/>
      <c r="F17" s="51"/>
      <c r="G17" s="51"/>
      <c r="H17" s="51"/>
      <c r="I17" s="51"/>
      <c r="J17" s="51"/>
      <c r="K17" s="51"/>
      <c r="L17" s="51"/>
      <c r="M17" s="52"/>
      <c r="N17" s="27"/>
      <c r="O17" s="28"/>
      <c r="P17" s="28"/>
      <c r="Q17" s="28"/>
      <c r="R17" s="28"/>
      <c r="S17" s="28"/>
      <c r="T17" s="28"/>
      <c r="U17" s="28"/>
      <c r="V17" s="28"/>
      <c r="W17" s="29"/>
      <c r="X17" s="39" t="str">
        <f>IF(ISERROR(AVERAGE(N17:W17)),"",AVERAGE(N17:W17))</f>
        <v/>
      </c>
    </row>
    <row r="18" spans="1:24" x14ac:dyDescent="0.15">
      <c r="A18" s="80"/>
      <c r="B18" s="48"/>
      <c r="C18" s="12" t="s">
        <v>0</v>
      </c>
      <c r="D18" s="53" t="s">
        <v>56</v>
      </c>
      <c r="E18" s="53"/>
      <c r="F18" s="53"/>
      <c r="G18" s="53"/>
      <c r="H18" s="53"/>
      <c r="I18" s="53"/>
      <c r="J18" s="53"/>
      <c r="K18" s="53"/>
      <c r="L18" s="53"/>
      <c r="M18" s="54"/>
      <c r="N18" s="30"/>
      <c r="O18" s="31"/>
      <c r="P18" s="31"/>
      <c r="Q18" s="31"/>
      <c r="R18" s="31"/>
      <c r="S18" s="31"/>
      <c r="T18" s="31"/>
      <c r="U18" s="31"/>
      <c r="V18" s="31"/>
      <c r="W18" s="32"/>
      <c r="X18" s="44">
        <f>COUNTIF(N18:W18,"✓")</f>
        <v>0</v>
      </c>
    </row>
    <row r="19" spans="1:24" x14ac:dyDescent="0.15">
      <c r="A19" s="80"/>
      <c r="B19" s="48"/>
      <c r="C19" s="12" t="s">
        <v>1</v>
      </c>
      <c r="D19" s="53" t="s">
        <v>57</v>
      </c>
      <c r="E19" s="53"/>
      <c r="F19" s="53"/>
      <c r="G19" s="53"/>
      <c r="H19" s="53"/>
      <c r="I19" s="53"/>
      <c r="J19" s="53"/>
      <c r="K19" s="53"/>
      <c r="L19" s="53"/>
      <c r="M19" s="54"/>
      <c r="N19" s="30"/>
      <c r="O19" s="31"/>
      <c r="P19" s="31"/>
      <c r="Q19" s="31"/>
      <c r="R19" s="31"/>
      <c r="S19" s="31"/>
      <c r="T19" s="31"/>
      <c r="U19" s="31"/>
      <c r="V19" s="31"/>
      <c r="W19" s="32"/>
      <c r="X19" s="44">
        <f>COUNTIF(N19:W19,"✓")</f>
        <v>0</v>
      </c>
    </row>
    <row r="20" spans="1:24" x14ac:dyDescent="0.15">
      <c r="A20" s="80"/>
      <c r="B20" s="48"/>
      <c r="C20" s="12" t="s">
        <v>2</v>
      </c>
      <c r="D20" s="53" t="s">
        <v>72</v>
      </c>
      <c r="E20" s="53"/>
      <c r="F20" s="53"/>
      <c r="G20" s="53"/>
      <c r="H20" s="53"/>
      <c r="I20" s="53"/>
      <c r="J20" s="53"/>
      <c r="K20" s="53"/>
      <c r="L20" s="53"/>
      <c r="M20" s="54"/>
      <c r="N20" s="30"/>
      <c r="O20" s="31"/>
      <c r="P20" s="31"/>
      <c r="Q20" s="31"/>
      <c r="R20" s="31"/>
      <c r="S20" s="31"/>
      <c r="T20" s="31"/>
      <c r="U20" s="31"/>
      <c r="V20" s="31"/>
      <c r="W20" s="32"/>
      <c r="X20" s="44">
        <f>COUNTIF(N20:W20,"✓")</f>
        <v>0</v>
      </c>
    </row>
    <row r="21" spans="1:24" x14ac:dyDescent="0.15">
      <c r="A21" s="80"/>
      <c r="B21" s="48"/>
      <c r="C21" s="12" t="s">
        <v>3</v>
      </c>
      <c r="D21" s="53" t="s">
        <v>58</v>
      </c>
      <c r="E21" s="53"/>
      <c r="F21" s="53"/>
      <c r="G21" s="53"/>
      <c r="H21" s="53"/>
      <c r="I21" s="53"/>
      <c r="J21" s="53"/>
      <c r="K21" s="53"/>
      <c r="L21" s="53"/>
      <c r="M21" s="54"/>
      <c r="N21" s="30"/>
      <c r="O21" s="31"/>
      <c r="P21" s="31"/>
      <c r="Q21" s="31"/>
      <c r="R21" s="31"/>
      <c r="S21" s="31"/>
      <c r="T21" s="31"/>
      <c r="U21" s="31"/>
      <c r="V21" s="31"/>
      <c r="W21" s="32"/>
      <c r="X21" s="44">
        <f>COUNTIF(N21:W21,"✓")</f>
        <v>0</v>
      </c>
    </row>
    <row r="22" spans="1:24" ht="24.75" thickBot="1" x14ac:dyDescent="0.2">
      <c r="A22" s="81"/>
      <c r="B22" s="49"/>
      <c r="C22" s="14" t="s">
        <v>4</v>
      </c>
      <c r="D22" s="61" t="s">
        <v>59</v>
      </c>
      <c r="E22" s="61"/>
      <c r="F22" s="61"/>
      <c r="G22" s="61"/>
      <c r="H22" s="61"/>
      <c r="I22" s="61"/>
      <c r="J22" s="61"/>
      <c r="K22" s="61"/>
      <c r="L22" s="61"/>
      <c r="M22" s="62"/>
      <c r="N22" s="33"/>
      <c r="O22" s="34"/>
      <c r="P22" s="34"/>
      <c r="Q22" s="34"/>
      <c r="R22" s="34"/>
      <c r="S22" s="34"/>
      <c r="T22" s="34"/>
      <c r="U22" s="34"/>
      <c r="V22" s="34"/>
      <c r="W22" s="35"/>
      <c r="X22" s="45">
        <f>COUNTIF(N22:W22,"✓")</f>
        <v>0</v>
      </c>
    </row>
    <row r="23" spans="1:24" ht="45" customHeight="1" x14ac:dyDescent="0.15">
      <c r="A23" s="124" t="s">
        <v>75</v>
      </c>
      <c r="B23" s="47" t="s">
        <v>33</v>
      </c>
      <c r="C23" s="58" t="s">
        <v>37</v>
      </c>
      <c r="D23" s="59"/>
      <c r="E23" s="59"/>
      <c r="F23" s="59"/>
      <c r="G23" s="59"/>
      <c r="H23" s="59"/>
      <c r="I23" s="59"/>
      <c r="J23" s="59"/>
      <c r="K23" s="59"/>
      <c r="L23" s="59"/>
      <c r="M23" s="60"/>
      <c r="N23" s="27"/>
      <c r="O23" s="28"/>
      <c r="P23" s="28"/>
      <c r="Q23" s="28"/>
      <c r="R23" s="28"/>
      <c r="S23" s="28"/>
      <c r="T23" s="28"/>
      <c r="U23" s="28"/>
      <c r="V23" s="28"/>
      <c r="W23" s="29"/>
      <c r="X23" s="39" t="str">
        <f>IF(ISERROR(AVERAGE(N23:W23)),"",AVERAGE(N23:W23))</f>
        <v/>
      </c>
    </row>
    <row r="24" spans="1:24" x14ac:dyDescent="0.15">
      <c r="A24" s="56"/>
      <c r="B24" s="48"/>
      <c r="C24" s="12" t="s">
        <v>0</v>
      </c>
      <c r="D24" s="53" t="s">
        <v>51</v>
      </c>
      <c r="E24" s="53"/>
      <c r="F24" s="53"/>
      <c r="G24" s="53"/>
      <c r="H24" s="53"/>
      <c r="I24" s="53"/>
      <c r="J24" s="53"/>
      <c r="K24" s="53"/>
      <c r="L24" s="53"/>
      <c r="M24" s="54"/>
      <c r="N24" s="30"/>
      <c r="O24" s="31"/>
      <c r="P24" s="31"/>
      <c r="Q24" s="31"/>
      <c r="R24" s="31"/>
      <c r="S24" s="31"/>
      <c r="T24" s="31"/>
      <c r="U24" s="31"/>
      <c r="V24" s="31"/>
      <c r="W24" s="32"/>
      <c r="X24" s="44">
        <f>COUNTIF(N24:W24,"✓")</f>
        <v>0</v>
      </c>
    </row>
    <row r="25" spans="1:24" x14ac:dyDescent="0.15">
      <c r="A25" s="56"/>
      <c r="B25" s="48"/>
      <c r="C25" s="12" t="s">
        <v>1</v>
      </c>
      <c r="D25" s="122" t="s">
        <v>66</v>
      </c>
      <c r="E25" s="122"/>
      <c r="F25" s="122"/>
      <c r="G25" s="122"/>
      <c r="H25" s="122"/>
      <c r="I25" s="122"/>
      <c r="J25" s="122"/>
      <c r="K25" s="122"/>
      <c r="L25" s="122"/>
      <c r="M25" s="123"/>
      <c r="N25" s="30"/>
      <c r="O25" s="31"/>
      <c r="P25" s="31"/>
      <c r="Q25" s="31"/>
      <c r="R25" s="31"/>
      <c r="S25" s="31"/>
      <c r="T25" s="31"/>
      <c r="U25" s="31"/>
      <c r="V25" s="31"/>
      <c r="W25" s="32"/>
      <c r="X25" s="44">
        <f>COUNTIF(N25:W25,"✓")</f>
        <v>0</v>
      </c>
    </row>
    <row r="26" spans="1:24" ht="41.25" customHeight="1" thickBot="1" x14ac:dyDescent="0.2">
      <c r="A26" s="57"/>
      <c r="B26" s="49"/>
      <c r="C26" s="14" t="s">
        <v>2</v>
      </c>
      <c r="D26" s="61" t="s">
        <v>50</v>
      </c>
      <c r="E26" s="61"/>
      <c r="F26" s="61"/>
      <c r="G26" s="61"/>
      <c r="H26" s="61"/>
      <c r="I26" s="61"/>
      <c r="J26" s="61"/>
      <c r="K26" s="61"/>
      <c r="L26" s="61"/>
      <c r="M26" s="62"/>
      <c r="N26" s="36"/>
      <c r="O26" s="37"/>
      <c r="P26" s="37"/>
      <c r="Q26" s="37"/>
      <c r="R26" s="37"/>
      <c r="S26" s="37"/>
      <c r="T26" s="37"/>
      <c r="U26" s="37"/>
      <c r="V26" s="37"/>
      <c r="W26" s="38"/>
      <c r="X26" s="45">
        <f>COUNTIF(N26:W26,"✓")</f>
        <v>0</v>
      </c>
    </row>
    <row r="27" spans="1:24" ht="26.25" thickBot="1" x14ac:dyDescent="0.2">
      <c r="A27" s="15"/>
      <c r="B27" s="65" t="s">
        <v>27</v>
      </c>
      <c r="C27" s="66"/>
      <c r="D27" s="66"/>
      <c r="E27" s="66"/>
      <c r="F27" s="66"/>
      <c r="G27" s="66"/>
      <c r="H27" s="66"/>
      <c r="I27" s="66"/>
      <c r="J27" s="66"/>
      <c r="K27" s="66"/>
      <c r="L27" s="66"/>
      <c r="M27" s="67"/>
      <c r="N27" s="41">
        <f t="shared" ref="N27:W27" si="0">SUM(N7,N10,N14,N17,N23)</f>
        <v>0</v>
      </c>
      <c r="O27" s="42">
        <f t="shared" si="0"/>
        <v>0</v>
      </c>
      <c r="P27" s="42">
        <f t="shared" si="0"/>
        <v>0</v>
      </c>
      <c r="Q27" s="42">
        <f t="shared" si="0"/>
        <v>0</v>
      </c>
      <c r="R27" s="42">
        <f t="shared" si="0"/>
        <v>0</v>
      </c>
      <c r="S27" s="42">
        <f t="shared" si="0"/>
        <v>0</v>
      </c>
      <c r="T27" s="42">
        <f t="shared" si="0"/>
        <v>0</v>
      </c>
      <c r="U27" s="42">
        <f t="shared" si="0"/>
        <v>0</v>
      </c>
      <c r="V27" s="42">
        <f t="shared" si="0"/>
        <v>0</v>
      </c>
      <c r="W27" s="43">
        <f t="shared" si="0"/>
        <v>0</v>
      </c>
      <c r="X27" s="40">
        <f>IF(ISERROR(AVERAGE(N27:W27)),"",AVERAGE(N27:W27))</f>
        <v>0</v>
      </c>
    </row>
  </sheetData>
  <mergeCells count="45">
    <mergeCell ref="B17:B22"/>
    <mergeCell ref="C17:M17"/>
    <mergeCell ref="D18:M18"/>
    <mergeCell ref="D19:M19"/>
    <mergeCell ref="D20:M20"/>
    <mergeCell ref="D21:M21"/>
    <mergeCell ref="B27:M27"/>
    <mergeCell ref="A23:A26"/>
    <mergeCell ref="B23:B26"/>
    <mergeCell ref="C23:M23"/>
    <mergeCell ref="D24:M24"/>
    <mergeCell ref="D25:M25"/>
    <mergeCell ref="D26:M26"/>
    <mergeCell ref="D22:M22"/>
    <mergeCell ref="A7:A9"/>
    <mergeCell ref="B7:B9"/>
    <mergeCell ref="C7:M7"/>
    <mergeCell ref="D8:M8"/>
    <mergeCell ref="D9:M9"/>
    <mergeCell ref="A10:A22"/>
    <mergeCell ref="B10:B13"/>
    <mergeCell ref="C10:M10"/>
    <mergeCell ref="D11:M11"/>
    <mergeCell ref="D12:M12"/>
    <mergeCell ref="D13:M13"/>
    <mergeCell ref="B14:B16"/>
    <mergeCell ref="C14:M14"/>
    <mergeCell ref="D15:M15"/>
    <mergeCell ref="D16:M16"/>
    <mergeCell ref="A6:M6"/>
    <mergeCell ref="A1:M2"/>
    <mergeCell ref="N1:X2"/>
    <mergeCell ref="A3:A5"/>
    <mergeCell ref="B3:B5"/>
    <mergeCell ref="C3:F5"/>
    <mergeCell ref="G3:S3"/>
    <mergeCell ref="T3:U3"/>
    <mergeCell ref="V3:W3"/>
    <mergeCell ref="X3:X6"/>
    <mergeCell ref="G4:S4"/>
    <mergeCell ref="T4:U4"/>
    <mergeCell ref="V4:W4"/>
    <mergeCell ref="G5:S5"/>
    <mergeCell ref="T5:U5"/>
    <mergeCell ref="V5:W5"/>
  </mergeCells>
  <phoneticPr fontId="1"/>
  <dataValidations count="2">
    <dataValidation type="list" allowBlank="1" showInputMessage="1" showErrorMessage="1" sqref="N15:W16 N18:W22 N24:W26 N8:W9 Z2 N11:W13">
      <formula1>$Z$1</formula1>
    </dataValidation>
    <dataValidation type="list" allowBlank="1" showInputMessage="1" showErrorMessage="1" sqref="N14:W14 N17:W17 N23:W23 N7:W7 N10:W10">
      <formula1>$Y$1:$Y$4</formula1>
    </dataValidation>
  </dataValidations>
  <printOptions horizontalCentered="1" verticalCentered="1"/>
  <pageMargins left="0.59055118110236227" right="0.59055118110236227" top="0.59055118110236227" bottom="0.59055118110236227" header="0.31496062992125984" footer="0.31496062992125984"/>
  <pageSetup paperSize="9" scale="7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9"/>
  <sheetViews>
    <sheetView showZeros="0" view="pageBreakPreview" zoomScale="85" zoomScaleNormal="85" zoomScaleSheetLayoutView="85" workbookViewId="0">
      <selection activeCell="D9" sqref="D9:M9"/>
    </sheetView>
  </sheetViews>
  <sheetFormatPr defaultRowHeight="24" x14ac:dyDescent="0.15"/>
  <cols>
    <col min="1" max="3" width="5.625" customWidth="1"/>
    <col min="14" max="23" width="6.625" style="1" customWidth="1"/>
    <col min="24" max="24" width="8.625" style="7" customWidth="1"/>
  </cols>
  <sheetData>
    <row r="1" spans="1:27" ht="24.95" customHeight="1" x14ac:dyDescent="0.15">
      <c r="A1" s="130" t="s">
        <v>7</v>
      </c>
      <c r="B1" s="131"/>
      <c r="C1" s="131"/>
      <c r="D1" s="131"/>
      <c r="E1" s="131"/>
      <c r="F1" s="131"/>
      <c r="G1" s="131"/>
      <c r="H1" s="131"/>
      <c r="I1" s="131"/>
      <c r="J1" s="131"/>
      <c r="K1" s="131"/>
      <c r="L1" s="131"/>
      <c r="M1" s="132"/>
      <c r="N1" s="136" t="s">
        <v>38</v>
      </c>
      <c r="O1" s="137"/>
      <c r="P1" s="137"/>
      <c r="Q1" s="137"/>
      <c r="R1" s="137"/>
      <c r="S1" s="137"/>
      <c r="T1" s="137"/>
      <c r="U1" s="137"/>
      <c r="V1" s="137"/>
      <c r="W1" s="137"/>
      <c r="X1" s="138"/>
      <c r="Y1" s="24">
        <v>1</v>
      </c>
      <c r="Z1" s="21" t="s">
        <v>54</v>
      </c>
    </row>
    <row r="2" spans="1:27" ht="24.95" customHeight="1" thickBot="1" x14ac:dyDescent="0.2">
      <c r="A2" s="133"/>
      <c r="B2" s="134"/>
      <c r="C2" s="134"/>
      <c r="D2" s="134"/>
      <c r="E2" s="134"/>
      <c r="F2" s="134"/>
      <c r="G2" s="134"/>
      <c r="H2" s="134"/>
      <c r="I2" s="134"/>
      <c r="J2" s="134"/>
      <c r="K2" s="134"/>
      <c r="L2" s="134"/>
      <c r="M2" s="135"/>
      <c r="N2" s="139"/>
      <c r="O2" s="140"/>
      <c r="P2" s="140"/>
      <c r="Q2" s="140"/>
      <c r="R2" s="140"/>
      <c r="S2" s="140"/>
      <c r="T2" s="140"/>
      <c r="U2" s="140"/>
      <c r="V2" s="140"/>
      <c r="W2" s="140"/>
      <c r="X2" s="141"/>
      <c r="Y2" s="24">
        <v>2</v>
      </c>
      <c r="Z2" s="23"/>
    </row>
    <row r="3" spans="1:27" ht="24.95" customHeight="1" x14ac:dyDescent="0.15">
      <c r="A3" s="142" t="s">
        <v>9</v>
      </c>
      <c r="B3" s="145" t="s">
        <v>28</v>
      </c>
      <c r="C3" s="148" t="s">
        <v>24</v>
      </c>
      <c r="D3" s="149"/>
      <c r="E3" s="149"/>
      <c r="F3" s="150"/>
      <c r="G3" s="152" t="s">
        <v>39</v>
      </c>
      <c r="H3" s="153"/>
      <c r="I3" s="153"/>
      <c r="J3" s="153"/>
      <c r="K3" s="153"/>
      <c r="L3" s="153"/>
      <c r="M3" s="153"/>
      <c r="N3" s="153"/>
      <c r="O3" s="153"/>
      <c r="P3" s="153"/>
      <c r="Q3" s="153"/>
      <c r="R3" s="153"/>
      <c r="S3" s="154"/>
      <c r="T3" s="155" t="s">
        <v>23</v>
      </c>
      <c r="U3" s="156"/>
      <c r="V3" s="155" t="s">
        <v>11</v>
      </c>
      <c r="W3" s="157"/>
      <c r="X3" s="158" t="s">
        <v>26</v>
      </c>
      <c r="Y3" s="24">
        <v>3</v>
      </c>
      <c r="AA3" s="6"/>
    </row>
    <row r="4" spans="1:27" ht="24.95" customHeight="1" x14ac:dyDescent="0.15">
      <c r="A4" s="143"/>
      <c r="B4" s="146"/>
      <c r="C4" s="151"/>
      <c r="D4" s="149"/>
      <c r="E4" s="149"/>
      <c r="F4" s="150"/>
      <c r="G4" s="161" t="s">
        <v>40</v>
      </c>
      <c r="H4" s="162"/>
      <c r="I4" s="162"/>
      <c r="J4" s="162"/>
      <c r="K4" s="162"/>
      <c r="L4" s="162"/>
      <c r="M4" s="162"/>
      <c r="N4" s="162"/>
      <c r="O4" s="162"/>
      <c r="P4" s="162"/>
      <c r="Q4" s="162"/>
      <c r="R4" s="162"/>
      <c r="S4" s="163"/>
      <c r="T4" s="164" t="s">
        <v>10</v>
      </c>
      <c r="U4" s="165"/>
      <c r="V4" s="164" t="s">
        <v>11</v>
      </c>
      <c r="W4" s="166"/>
      <c r="X4" s="159"/>
      <c r="Y4" s="24">
        <v>4</v>
      </c>
      <c r="AA4" s="6"/>
    </row>
    <row r="5" spans="1:27" ht="24.95" customHeight="1" thickBot="1" x14ac:dyDescent="0.2">
      <c r="A5" s="144"/>
      <c r="B5" s="147"/>
      <c r="C5" s="151"/>
      <c r="D5" s="149"/>
      <c r="E5" s="149"/>
      <c r="F5" s="150"/>
      <c r="G5" s="167" t="s">
        <v>41</v>
      </c>
      <c r="H5" s="168"/>
      <c r="I5" s="168"/>
      <c r="J5" s="168"/>
      <c r="K5" s="168"/>
      <c r="L5" s="168"/>
      <c r="M5" s="168"/>
      <c r="N5" s="169"/>
      <c r="O5" s="169"/>
      <c r="P5" s="169"/>
      <c r="Q5" s="169"/>
      <c r="R5" s="169"/>
      <c r="S5" s="170"/>
      <c r="T5" s="171" t="s">
        <v>10</v>
      </c>
      <c r="U5" s="172"/>
      <c r="V5" s="171" t="s">
        <v>11</v>
      </c>
      <c r="W5" s="173"/>
      <c r="X5" s="159"/>
      <c r="AA5" s="6"/>
    </row>
    <row r="6" spans="1:27" ht="30" customHeight="1" thickBot="1" x14ac:dyDescent="0.2">
      <c r="A6" s="127" t="s">
        <v>25</v>
      </c>
      <c r="B6" s="128"/>
      <c r="C6" s="128"/>
      <c r="D6" s="128"/>
      <c r="E6" s="128"/>
      <c r="F6" s="128"/>
      <c r="G6" s="128"/>
      <c r="H6" s="128"/>
      <c r="I6" s="128"/>
      <c r="J6" s="128"/>
      <c r="K6" s="128"/>
      <c r="L6" s="128"/>
      <c r="M6" s="129"/>
      <c r="N6" s="3" t="s">
        <v>12</v>
      </c>
      <c r="O6" s="4" t="s">
        <v>13</v>
      </c>
      <c r="P6" s="4" t="s">
        <v>14</v>
      </c>
      <c r="Q6" s="4" t="s">
        <v>15</v>
      </c>
      <c r="R6" s="4" t="s">
        <v>16</v>
      </c>
      <c r="S6" s="4" t="s">
        <v>17</v>
      </c>
      <c r="T6" s="4" t="s">
        <v>18</v>
      </c>
      <c r="U6" s="4" t="s">
        <v>19</v>
      </c>
      <c r="V6" s="4" t="s">
        <v>20</v>
      </c>
      <c r="W6" s="5" t="s">
        <v>21</v>
      </c>
      <c r="X6" s="160"/>
      <c r="AA6" s="6"/>
    </row>
    <row r="7" spans="1:27" ht="39.950000000000003" customHeight="1" x14ac:dyDescent="0.15">
      <c r="A7" s="174" t="s">
        <v>5</v>
      </c>
      <c r="B7" s="176" t="s">
        <v>29</v>
      </c>
      <c r="C7" s="50" t="s">
        <v>34</v>
      </c>
      <c r="D7" s="51"/>
      <c r="E7" s="51"/>
      <c r="F7" s="51"/>
      <c r="G7" s="51"/>
      <c r="H7" s="51"/>
      <c r="I7" s="51"/>
      <c r="J7" s="51"/>
      <c r="K7" s="51"/>
      <c r="L7" s="51"/>
      <c r="M7" s="52"/>
      <c r="N7" s="27">
        <v>1</v>
      </c>
      <c r="O7" s="28">
        <v>3</v>
      </c>
      <c r="P7" s="28">
        <v>2</v>
      </c>
      <c r="Q7" s="28">
        <v>4</v>
      </c>
      <c r="R7" s="28">
        <v>3</v>
      </c>
      <c r="S7" s="28">
        <v>3</v>
      </c>
      <c r="T7" s="28">
        <v>4</v>
      </c>
      <c r="U7" s="28">
        <v>2</v>
      </c>
      <c r="V7" s="28">
        <v>1</v>
      </c>
      <c r="W7" s="29">
        <v>2</v>
      </c>
      <c r="X7" s="39">
        <f>IF(ISERROR(AVERAGE(N7:W7)),"",AVERAGE(N7:W7))</f>
        <v>2.5</v>
      </c>
    </row>
    <row r="8" spans="1:27" ht="20.100000000000001" customHeight="1" x14ac:dyDescent="0.15">
      <c r="A8" s="143"/>
      <c r="B8" s="146"/>
      <c r="C8" s="12" t="s">
        <v>0</v>
      </c>
      <c r="D8" s="53" t="s">
        <v>76</v>
      </c>
      <c r="E8" s="53"/>
      <c r="F8" s="53"/>
      <c r="G8" s="53"/>
      <c r="H8" s="53"/>
      <c r="I8" s="53"/>
      <c r="J8" s="53"/>
      <c r="K8" s="53"/>
      <c r="L8" s="53"/>
      <c r="M8" s="54"/>
      <c r="N8" s="30"/>
      <c r="O8" s="31" t="s">
        <v>53</v>
      </c>
      <c r="P8" s="31"/>
      <c r="Q8" s="31" t="s">
        <v>53</v>
      </c>
      <c r="R8" s="31"/>
      <c r="S8" s="31" t="s">
        <v>53</v>
      </c>
      <c r="T8" s="31"/>
      <c r="U8" s="31"/>
      <c r="V8" s="31"/>
      <c r="W8" s="32"/>
      <c r="X8" s="44">
        <f>COUNTIF(N8:W8,"✓")</f>
        <v>3</v>
      </c>
    </row>
    <row r="9" spans="1:27" ht="20.100000000000001" customHeight="1" x14ac:dyDescent="0.15">
      <c r="A9" s="143"/>
      <c r="B9" s="146"/>
      <c r="C9" s="12" t="s">
        <v>1</v>
      </c>
      <c r="D9" s="53" t="s">
        <v>42</v>
      </c>
      <c r="E9" s="53"/>
      <c r="F9" s="53"/>
      <c r="G9" s="53"/>
      <c r="H9" s="53"/>
      <c r="I9" s="53"/>
      <c r="J9" s="53"/>
      <c r="K9" s="53"/>
      <c r="L9" s="53"/>
      <c r="M9" s="54"/>
      <c r="N9" s="30"/>
      <c r="O9" s="31"/>
      <c r="P9" s="31" t="s">
        <v>53</v>
      </c>
      <c r="Q9" s="31" t="s">
        <v>53</v>
      </c>
      <c r="R9" s="31" t="s">
        <v>53</v>
      </c>
      <c r="S9" s="31" t="s">
        <v>53</v>
      </c>
      <c r="T9" s="31" t="s">
        <v>53</v>
      </c>
      <c r="U9" s="31" t="s">
        <v>53</v>
      </c>
      <c r="V9" s="31"/>
      <c r="W9" s="32" t="s">
        <v>53</v>
      </c>
      <c r="X9" s="44">
        <f>COUNTIF(N9:W9,"✓")</f>
        <v>7</v>
      </c>
    </row>
    <row r="10" spans="1:27" ht="20.100000000000001" customHeight="1" thickBot="1" x14ac:dyDescent="0.2">
      <c r="A10" s="175"/>
      <c r="B10" s="147"/>
      <c r="C10" s="13" t="s">
        <v>2</v>
      </c>
      <c r="D10" s="77" t="s">
        <v>43</v>
      </c>
      <c r="E10" s="77"/>
      <c r="F10" s="77"/>
      <c r="G10" s="77"/>
      <c r="H10" s="77"/>
      <c r="I10" s="77"/>
      <c r="J10" s="77"/>
      <c r="K10" s="77"/>
      <c r="L10" s="77"/>
      <c r="M10" s="78"/>
      <c r="N10" s="33"/>
      <c r="O10" s="34" t="s">
        <v>53</v>
      </c>
      <c r="P10" s="34"/>
      <c r="Q10" s="34" t="s">
        <v>53</v>
      </c>
      <c r="R10" s="34" t="s">
        <v>53</v>
      </c>
      <c r="S10" s="34"/>
      <c r="T10" s="34" t="s">
        <v>53</v>
      </c>
      <c r="U10" s="34"/>
      <c r="V10" s="34"/>
      <c r="W10" s="35"/>
      <c r="X10" s="45">
        <f>COUNTIF(N10:W10,"✓")</f>
        <v>4</v>
      </c>
    </row>
    <row r="11" spans="1:27" ht="39.950000000000003" customHeight="1" x14ac:dyDescent="0.15">
      <c r="A11" s="186" t="s">
        <v>8</v>
      </c>
      <c r="B11" s="183" t="s">
        <v>30</v>
      </c>
      <c r="C11" s="50" t="s">
        <v>35</v>
      </c>
      <c r="D11" s="51"/>
      <c r="E11" s="51"/>
      <c r="F11" s="51"/>
      <c r="G11" s="51"/>
      <c r="H11" s="51"/>
      <c r="I11" s="51"/>
      <c r="J11" s="51"/>
      <c r="K11" s="51"/>
      <c r="L11" s="51"/>
      <c r="M11" s="52"/>
      <c r="N11" s="27">
        <v>4</v>
      </c>
      <c r="O11" s="28">
        <v>2</v>
      </c>
      <c r="P11" s="28">
        <v>3</v>
      </c>
      <c r="Q11" s="28">
        <v>2</v>
      </c>
      <c r="R11" s="28">
        <v>3</v>
      </c>
      <c r="S11" s="28">
        <v>4</v>
      </c>
      <c r="T11" s="28">
        <v>3</v>
      </c>
      <c r="U11" s="28">
        <v>2</v>
      </c>
      <c r="V11" s="28">
        <v>4</v>
      </c>
      <c r="W11" s="29">
        <v>2</v>
      </c>
      <c r="X11" s="39">
        <f>IF(ISERROR(AVERAGE(N11:W11)),"",AVERAGE(N11:W11))</f>
        <v>2.9</v>
      </c>
    </row>
    <row r="12" spans="1:27" ht="20.100000000000001" customHeight="1" x14ac:dyDescent="0.15">
      <c r="A12" s="187"/>
      <c r="B12" s="184"/>
      <c r="C12" s="12" t="s">
        <v>0</v>
      </c>
      <c r="D12" s="53" t="s">
        <v>44</v>
      </c>
      <c r="E12" s="53"/>
      <c r="F12" s="53"/>
      <c r="G12" s="53"/>
      <c r="H12" s="53"/>
      <c r="I12" s="53"/>
      <c r="J12" s="53"/>
      <c r="K12" s="53"/>
      <c r="L12" s="53"/>
      <c r="M12" s="54"/>
      <c r="N12" s="30" t="s">
        <v>53</v>
      </c>
      <c r="O12" s="31"/>
      <c r="P12" s="31" t="s">
        <v>53</v>
      </c>
      <c r="Q12" s="31" t="s">
        <v>53</v>
      </c>
      <c r="R12" s="31"/>
      <c r="S12" s="31"/>
      <c r="T12" s="31" t="s">
        <v>53</v>
      </c>
      <c r="U12" s="31" t="s">
        <v>53</v>
      </c>
      <c r="V12" s="31" t="s">
        <v>53</v>
      </c>
      <c r="W12" s="32"/>
      <c r="X12" s="44">
        <f>COUNTIF(N12:W12,"✓")</f>
        <v>6</v>
      </c>
    </row>
    <row r="13" spans="1:27" ht="20.100000000000001" customHeight="1" x14ac:dyDescent="0.15">
      <c r="A13" s="187"/>
      <c r="B13" s="184"/>
      <c r="C13" s="12" t="s">
        <v>1</v>
      </c>
      <c r="D13" s="53" t="s">
        <v>45</v>
      </c>
      <c r="E13" s="53"/>
      <c r="F13" s="53"/>
      <c r="G13" s="53"/>
      <c r="H13" s="53"/>
      <c r="I13" s="53"/>
      <c r="J13" s="53"/>
      <c r="K13" s="53"/>
      <c r="L13" s="53"/>
      <c r="M13" s="54"/>
      <c r="N13" s="30"/>
      <c r="O13" s="31"/>
      <c r="P13" s="31"/>
      <c r="Q13" s="31"/>
      <c r="R13" s="31" t="s">
        <v>53</v>
      </c>
      <c r="S13" s="31" t="s">
        <v>53</v>
      </c>
      <c r="T13" s="31"/>
      <c r="U13" s="31"/>
      <c r="V13" s="31"/>
      <c r="W13" s="32" t="s">
        <v>53</v>
      </c>
      <c r="X13" s="44">
        <f>COUNTIF(N13:W13,"✓")</f>
        <v>3</v>
      </c>
    </row>
    <row r="14" spans="1:27" ht="20.100000000000001" customHeight="1" x14ac:dyDescent="0.15">
      <c r="A14" s="187"/>
      <c r="B14" s="184"/>
      <c r="C14" s="12" t="s">
        <v>2</v>
      </c>
      <c r="D14" s="53" t="s">
        <v>61</v>
      </c>
      <c r="E14" s="53"/>
      <c r="F14" s="53"/>
      <c r="G14" s="53"/>
      <c r="H14" s="53"/>
      <c r="I14" s="53"/>
      <c r="J14" s="53"/>
      <c r="K14" s="53"/>
      <c r="L14" s="53"/>
      <c r="M14" s="54"/>
      <c r="N14" s="30" t="s">
        <v>53</v>
      </c>
      <c r="O14" s="31" t="s">
        <v>53</v>
      </c>
      <c r="P14" s="31"/>
      <c r="Q14" s="31"/>
      <c r="R14" s="31" t="s">
        <v>53</v>
      </c>
      <c r="S14" s="31" t="s">
        <v>53</v>
      </c>
      <c r="T14" s="31"/>
      <c r="U14" s="31"/>
      <c r="V14" s="31" t="s">
        <v>53</v>
      </c>
      <c r="W14" s="32"/>
      <c r="X14" s="44">
        <f>COUNTIF(N14:W14,"✓")</f>
        <v>5</v>
      </c>
    </row>
    <row r="15" spans="1:27" ht="20.100000000000001" customHeight="1" thickBot="1" x14ac:dyDescent="0.2">
      <c r="A15" s="187"/>
      <c r="B15" s="185"/>
      <c r="C15" s="14" t="s">
        <v>3</v>
      </c>
      <c r="D15" s="61" t="s">
        <v>62</v>
      </c>
      <c r="E15" s="61"/>
      <c r="F15" s="61"/>
      <c r="G15" s="61"/>
      <c r="H15" s="61"/>
      <c r="I15" s="61"/>
      <c r="J15" s="61"/>
      <c r="K15" s="61"/>
      <c r="L15" s="61"/>
      <c r="M15" s="62"/>
      <c r="N15" s="33" t="s">
        <v>53</v>
      </c>
      <c r="O15" s="34"/>
      <c r="P15" s="34" t="s">
        <v>53</v>
      </c>
      <c r="Q15" s="34"/>
      <c r="R15" s="34"/>
      <c r="S15" s="34" t="s">
        <v>53</v>
      </c>
      <c r="T15" s="34" t="s">
        <v>53</v>
      </c>
      <c r="U15" s="34"/>
      <c r="V15" s="34" t="s">
        <v>53</v>
      </c>
      <c r="W15" s="35"/>
      <c r="X15" s="45">
        <f>COUNTIF(N15:W15,"✓")</f>
        <v>5</v>
      </c>
    </row>
    <row r="16" spans="1:27" ht="39.950000000000003" customHeight="1" x14ac:dyDescent="0.15">
      <c r="A16" s="187"/>
      <c r="B16" s="183" t="s">
        <v>31</v>
      </c>
      <c r="C16" s="50" t="s">
        <v>36</v>
      </c>
      <c r="D16" s="51"/>
      <c r="E16" s="51"/>
      <c r="F16" s="51"/>
      <c r="G16" s="51"/>
      <c r="H16" s="51"/>
      <c r="I16" s="51"/>
      <c r="J16" s="51"/>
      <c r="K16" s="51"/>
      <c r="L16" s="51"/>
      <c r="M16" s="52"/>
      <c r="N16" s="27">
        <v>3</v>
      </c>
      <c r="O16" s="28">
        <v>4</v>
      </c>
      <c r="P16" s="28">
        <v>2</v>
      </c>
      <c r="Q16" s="28">
        <v>3</v>
      </c>
      <c r="R16" s="28">
        <v>2</v>
      </c>
      <c r="S16" s="28">
        <v>4</v>
      </c>
      <c r="T16" s="28">
        <v>3</v>
      </c>
      <c r="U16" s="28">
        <v>2</v>
      </c>
      <c r="V16" s="28">
        <v>3</v>
      </c>
      <c r="W16" s="29">
        <v>3</v>
      </c>
      <c r="X16" s="39">
        <f>IF(ISERROR(AVERAGE(N16:W16)),"",AVERAGE(N16:W16))</f>
        <v>2.9</v>
      </c>
    </row>
    <row r="17" spans="1:24" ht="20.100000000000001" customHeight="1" x14ac:dyDescent="0.15">
      <c r="A17" s="187"/>
      <c r="B17" s="184"/>
      <c r="C17" s="12" t="s">
        <v>0</v>
      </c>
      <c r="D17" s="53" t="s">
        <v>46</v>
      </c>
      <c r="E17" s="53"/>
      <c r="F17" s="53"/>
      <c r="G17" s="53"/>
      <c r="H17" s="53"/>
      <c r="I17" s="53"/>
      <c r="J17" s="53"/>
      <c r="K17" s="53"/>
      <c r="L17" s="53"/>
      <c r="M17" s="54"/>
      <c r="N17" s="30" t="s">
        <v>53</v>
      </c>
      <c r="O17" s="31" t="s">
        <v>53</v>
      </c>
      <c r="P17" s="31"/>
      <c r="Q17" s="31" t="s">
        <v>53</v>
      </c>
      <c r="R17" s="31"/>
      <c r="S17" s="31" t="s">
        <v>53</v>
      </c>
      <c r="T17" s="31"/>
      <c r="U17" s="31"/>
      <c r="V17" s="31" t="s">
        <v>53</v>
      </c>
      <c r="W17" s="32" t="s">
        <v>53</v>
      </c>
      <c r="X17" s="44">
        <f>COUNTIF(N17:W17,"✓")</f>
        <v>6</v>
      </c>
    </row>
    <row r="18" spans="1:24" ht="20.100000000000001" customHeight="1" thickBot="1" x14ac:dyDescent="0.2">
      <c r="A18" s="187"/>
      <c r="B18" s="185"/>
      <c r="C18" s="14" t="s">
        <v>1</v>
      </c>
      <c r="D18" s="61" t="s">
        <v>63</v>
      </c>
      <c r="E18" s="61"/>
      <c r="F18" s="61"/>
      <c r="G18" s="61"/>
      <c r="H18" s="61"/>
      <c r="I18" s="61"/>
      <c r="J18" s="61"/>
      <c r="K18" s="61"/>
      <c r="L18" s="61"/>
      <c r="M18" s="62"/>
      <c r="N18" s="33"/>
      <c r="O18" s="34" t="s">
        <v>53</v>
      </c>
      <c r="P18" s="34"/>
      <c r="Q18" s="34"/>
      <c r="R18" s="34" t="s">
        <v>53</v>
      </c>
      <c r="S18" s="34" t="s">
        <v>53</v>
      </c>
      <c r="T18" s="34" t="s">
        <v>53</v>
      </c>
      <c r="U18" s="34"/>
      <c r="V18" s="34"/>
      <c r="W18" s="35"/>
      <c r="X18" s="45">
        <f>COUNTIF(N18:W18,"✓")</f>
        <v>4</v>
      </c>
    </row>
    <row r="19" spans="1:24" ht="39.950000000000003" customHeight="1" x14ac:dyDescent="0.15">
      <c r="A19" s="187"/>
      <c r="B19" s="183" t="s">
        <v>32</v>
      </c>
      <c r="C19" s="50" t="s">
        <v>64</v>
      </c>
      <c r="D19" s="51"/>
      <c r="E19" s="51"/>
      <c r="F19" s="51"/>
      <c r="G19" s="51"/>
      <c r="H19" s="51"/>
      <c r="I19" s="51"/>
      <c r="J19" s="51"/>
      <c r="K19" s="51"/>
      <c r="L19" s="51"/>
      <c r="M19" s="52"/>
      <c r="N19" s="27">
        <v>2</v>
      </c>
      <c r="O19" s="28">
        <v>3</v>
      </c>
      <c r="P19" s="28">
        <v>3</v>
      </c>
      <c r="Q19" s="28">
        <v>2</v>
      </c>
      <c r="R19" s="28">
        <v>4</v>
      </c>
      <c r="S19" s="28">
        <v>3</v>
      </c>
      <c r="T19" s="28">
        <v>3</v>
      </c>
      <c r="U19" s="28">
        <v>2</v>
      </c>
      <c r="V19" s="28">
        <v>3</v>
      </c>
      <c r="W19" s="29">
        <v>2</v>
      </c>
      <c r="X19" s="39">
        <f>IF(ISERROR(AVERAGE(N19:W19)),"",AVERAGE(N19:W19))</f>
        <v>2.7</v>
      </c>
    </row>
    <row r="20" spans="1:24" ht="20.100000000000001" customHeight="1" x14ac:dyDescent="0.15">
      <c r="A20" s="187"/>
      <c r="B20" s="184"/>
      <c r="C20" s="12" t="s">
        <v>0</v>
      </c>
      <c r="D20" s="53" t="s">
        <v>52</v>
      </c>
      <c r="E20" s="53"/>
      <c r="F20" s="53"/>
      <c r="G20" s="53"/>
      <c r="H20" s="53"/>
      <c r="I20" s="53"/>
      <c r="J20" s="53"/>
      <c r="K20" s="53"/>
      <c r="L20" s="53"/>
      <c r="M20" s="54"/>
      <c r="N20" s="30"/>
      <c r="O20" s="31" t="s">
        <v>53</v>
      </c>
      <c r="P20" s="31"/>
      <c r="Q20" s="31"/>
      <c r="R20" s="31" t="s">
        <v>53</v>
      </c>
      <c r="S20" s="31"/>
      <c r="T20" s="31"/>
      <c r="U20" s="31" t="s">
        <v>53</v>
      </c>
      <c r="V20" s="31"/>
      <c r="W20" s="32"/>
      <c r="X20" s="44">
        <f>COUNTIF(N20:W20,"✓")</f>
        <v>3</v>
      </c>
    </row>
    <row r="21" spans="1:24" ht="20.100000000000001" customHeight="1" x14ac:dyDescent="0.15">
      <c r="A21" s="187"/>
      <c r="B21" s="184"/>
      <c r="C21" s="12" t="s">
        <v>1</v>
      </c>
      <c r="D21" s="53" t="s">
        <v>65</v>
      </c>
      <c r="E21" s="53"/>
      <c r="F21" s="53"/>
      <c r="G21" s="53"/>
      <c r="H21" s="53"/>
      <c r="I21" s="53"/>
      <c r="J21" s="53"/>
      <c r="K21" s="53"/>
      <c r="L21" s="53"/>
      <c r="M21" s="54"/>
      <c r="N21" s="30" t="s">
        <v>53</v>
      </c>
      <c r="O21" s="31"/>
      <c r="P21" s="31" t="s">
        <v>53</v>
      </c>
      <c r="Q21" s="31"/>
      <c r="R21" s="31" t="s">
        <v>53</v>
      </c>
      <c r="S21" s="31" t="s">
        <v>53</v>
      </c>
      <c r="T21" s="31" t="s">
        <v>53</v>
      </c>
      <c r="U21" s="31"/>
      <c r="V21" s="31" t="s">
        <v>53</v>
      </c>
      <c r="W21" s="32" t="s">
        <v>53</v>
      </c>
      <c r="X21" s="44">
        <f>COUNTIF(N21:W21,"✓")</f>
        <v>7</v>
      </c>
    </row>
    <row r="22" spans="1:24" ht="20.100000000000001" customHeight="1" x14ac:dyDescent="0.15">
      <c r="A22" s="187"/>
      <c r="B22" s="184"/>
      <c r="C22" s="12" t="s">
        <v>2</v>
      </c>
      <c r="D22" s="53" t="s">
        <v>47</v>
      </c>
      <c r="E22" s="53"/>
      <c r="F22" s="53"/>
      <c r="G22" s="53"/>
      <c r="H22" s="53"/>
      <c r="I22" s="53"/>
      <c r="J22" s="53"/>
      <c r="K22" s="53"/>
      <c r="L22" s="53"/>
      <c r="M22" s="54"/>
      <c r="N22" s="30"/>
      <c r="O22" s="31" t="s">
        <v>53</v>
      </c>
      <c r="P22" s="31"/>
      <c r="Q22" s="31" t="s">
        <v>53</v>
      </c>
      <c r="R22" s="31"/>
      <c r="S22" s="31"/>
      <c r="T22" s="31"/>
      <c r="U22" s="31"/>
      <c r="V22" s="31" t="s">
        <v>53</v>
      </c>
      <c r="W22" s="32"/>
      <c r="X22" s="44">
        <f>COUNTIF(N22:W22,"✓")</f>
        <v>3</v>
      </c>
    </row>
    <row r="23" spans="1:24" ht="20.100000000000001" customHeight="1" x14ac:dyDescent="0.15">
      <c r="A23" s="187"/>
      <c r="B23" s="184"/>
      <c r="C23" s="12" t="s">
        <v>3</v>
      </c>
      <c r="D23" s="53" t="s">
        <v>48</v>
      </c>
      <c r="E23" s="53"/>
      <c r="F23" s="53"/>
      <c r="G23" s="53"/>
      <c r="H23" s="53"/>
      <c r="I23" s="53"/>
      <c r="J23" s="53"/>
      <c r="K23" s="53"/>
      <c r="L23" s="53"/>
      <c r="M23" s="54"/>
      <c r="N23" s="30"/>
      <c r="O23" s="31" t="s">
        <v>53</v>
      </c>
      <c r="P23" s="31" t="s">
        <v>53</v>
      </c>
      <c r="Q23" s="31"/>
      <c r="R23" s="31" t="s">
        <v>53</v>
      </c>
      <c r="S23" s="31" t="s">
        <v>53</v>
      </c>
      <c r="T23" s="31"/>
      <c r="U23" s="31"/>
      <c r="V23" s="31"/>
      <c r="W23" s="32"/>
      <c r="X23" s="44">
        <f>COUNTIF(N23:W23,"✓")</f>
        <v>4</v>
      </c>
    </row>
    <row r="24" spans="1:24" ht="20.100000000000001" customHeight="1" thickBot="1" x14ac:dyDescent="0.2">
      <c r="A24" s="188"/>
      <c r="B24" s="185"/>
      <c r="C24" s="14" t="s">
        <v>4</v>
      </c>
      <c r="D24" s="61" t="s">
        <v>49</v>
      </c>
      <c r="E24" s="61"/>
      <c r="F24" s="61"/>
      <c r="G24" s="61"/>
      <c r="H24" s="61"/>
      <c r="I24" s="61"/>
      <c r="J24" s="61"/>
      <c r="K24" s="61"/>
      <c r="L24" s="61"/>
      <c r="M24" s="62"/>
      <c r="N24" s="33"/>
      <c r="O24" s="34"/>
      <c r="P24" s="34" t="s">
        <v>53</v>
      </c>
      <c r="Q24" s="34"/>
      <c r="R24" s="34" t="s">
        <v>53</v>
      </c>
      <c r="S24" s="34" t="s">
        <v>53</v>
      </c>
      <c r="T24" s="34" t="s">
        <v>53</v>
      </c>
      <c r="U24" s="34"/>
      <c r="V24" s="34"/>
      <c r="W24" s="35"/>
      <c r="X24" s="45">
        <f>COUNTIF(N24:W24,"✓")</f>
        <v>4</v>
      </c>
    </row>
    <row r="25" spans="1:24" ht="39.950000000000003" customHeight="1" x14ac:dyDescent="0.15">
      <c r="A25" s="180" t="s">
        <v>6</v>
      </c>
      <c r="B25" s="183" t="s">
        <v>33</v>
      </c>
      <c r="C25" s="58" t="s">
        <v>37</v>
      </c>
      <c r="D25" s="59"/>
      <c r="E25" s="59"/>
      <c r="F25" s="59"/>
      <c r="G25" s="59"/>
      <c r="H25" s="59"/>
      <c r="I25" s="59"/>
      <c r="J25" s="59"/>
      <c r="K25" s="59"/>
      <c r="L25" s="59"/>
      <c r="M25" s="60"/>
      <c r="N25" s="27">
        <v>2</v>
      </c>
      <c r="O25" s="28">
        <v>3</v>
      </c>
      <c r="P25" s="28">
        <v>2</v>
      </c>
      <c r="Q25" s="28">
        <v>2</v>
      </c>
      <c r="R25" s="28">
        <v>3</v>
      </c>
      <c r="S25" s="28">
        <v>4</v>
      </c>
      <c r="T25" s="28">
        <v>2</v>
      </c>
      <c r="U25" s="28">
        <v>2</v>
      </c>
      <c r="V25" s="28">
        <v>3</v>
      </c>
      <c r="W25" s="29">
        <v>2</v>
      </c>
      <c r="X25" s="39">
        <f>IF(ISERROR(AVERAGE(N25:W25)),"",AVERAGE(N25:W25))</f>
        <v>2.5</v>
      </c>
    </row>
    <row r="26" spans="1:24" ht="20.100000000000001" customHeight="1" x14ac:dyDescent="0.15">
      <c r="A26" s="181"/>
      <c r="B26" s="184"/>
      <c r="C26" s="12" t="s">
        <v>0</v>
      </c>
      <c r="D26" s="53" t="s">
        <v>51</v>
      </c>
      <c r="E26" s="53"/>
      <c r="F26" s="53"/>
      <c r="G26" s="53"/>
      <c r="H26" s="53"/>
      <c r="I26" s="53"/>
      <c r="J26" s="53"/>
      <c r="K26" s="53"/>
      <c r="L26" s="53"/>
      <c r="M26" s="54"/>
      <c r="N26" s="30"/>
      <c r="O26" s="31" t="s">
        <v>53</v>
      </c>
      <c r="P26" s="31" t="s">
        <v>53</v>
      </c>
      <c r="Q26" s="31"/>
      <c r="R26" s="31" t="s">
        <v>53</v>
      </c>
      <c r="S26" s="31" t="s">
        <v>53</v>
      </c>
      <c r="T26" s="31" t="s">
        <v>53</v>
      </c>
      <c r="U26" s="31"/>
      <c r="V26" s="31"/>
      <c r="W26" s="32" t="s">
        <v>53</v>
      </c>
      <c r="X26" s="44">
        <f>COUNTIF(N26:W26,"✓")</f>
        <v>6</v>
      </c>
    </row>
    <row r="27" spans="1:24" ht="20.100000000000001" customHeight="1" x14ac:dyDescent="0.15">
      <c r="A27" s="181"/>
      <c r="B27" s="184"/>
      <c r="C27" s="12" t="s">
        <v>1</v>
      </c>
      <c r="D27" s="53" t="s">
        <v>66</v>
      </c>
      <c r="E27" s="53"/>
      <c r="F27" s="53"/>
      <c r="G27" s="53"/>
      <c r="H27" s="53"/>
      <c r="I27" s="53"/>
      <c r="J27" s="53"/>
      <c r="K27" s="53"/>
      <c r="L27" s="53"/>
      <c r="M27" s="54"/>
      <c r="N27" s="30" t="s">
        <v>53</v>
      </c>
      <c r="O27" s="31"/>
      <c r="P27" s="31"/>
      <c r="Q27" s="31" t="s">
        <v>53</v>
      </c>
      <c r="R27" s="31" t="s">
        <v>53</v>
      </c>
      <c r="S27" s="31" t="s">
        <v>53</v>
      </c>
      <c r="T27" s="31"/>
      <c r="U27" s="31"/>
      <c r="V27" s="31" t="s">
        <v>53</v>
      </c>
      <c r="W27" s="32"/>
      <c r="X27" s="44">
        <f>COUNTIF(N27:W27,"✓")</f>
        <v>5</v>
      </c>
    </row>
    <row r="28" spans="1:24" ht="20.100000000000001" customHeight="1" thickBot="1" x14ac:dyDescent="0.2">
      <c r="A28" s="182"/>
      <c r="B28" s="185"/>
      <c r="C28" s="14" t="s">
        <v>2</v>
      </c>
      <c r="D28" s="61" t="s">
        <v>50</v>
      </c>
      <c r="E28" s="61"/>
      <c r="F28" s="61"/>
      <c r="G28" s="61"/>
      <c r="H28" s="61"/>
      <c r="I28" s="61"/>
      <c r="J28" s="61"/>
      <c r="K28" s="61"/>
      <c r="L28" s="61"/>
      <c r="M28" s="62"/>
      <c r="N28" s="36"/>
      <c r="O28" s="37" t="s">
        <v>53</v>
      </c>
      <c r="P28" s="37"/>
      <c r="Q28" s="37"/>
      <c r="R28" s="37"/>
      <c r="S28" s="37" t="s">
        <v>53</v>
      </c>
      <c r="T28" s="37"/>
      <c r="U28" s="37" t="s">
        <v>53</v>
      </c>
      <c r="V28" s="37" t="s">
        <v>53</v>
      </c>
      <c r="W28" s="38"/>
      <c r="X28" s="45">
        <f>COUNTIF(N28:W28,"✓")</f>
        <v>4</v>
      </c>
    </row>
    <row r="29" spans="1:24" ht="39.950000000000003" customHeight="1" thickBot="1" x14ac:dyDescent="0.2">
      <c r="A29" s="2"/>
      <c r="B29" s="177" t="s">
        <v>27</v>
      </c>
      <c r="C29" s="178"/>
      <c r="D29" s="178"/>
      <c r="E29" s="178"/>
      <c r="F29" s="178"/>
      <c r="G29" s="178"/>
      <c r="H29" s="178"/>
      <c r="I29" s="178"/>
      <c r="J29" s="178"/>
      <c r="K29" s="178"/>
      <c r="L29" s="178"/>
      <c r="M29" s="179"/>
      <c r="N29" s="18">
        <f>SUM(N7,N11,N16,N19,N25)</f>
        <v>12</v>
      </c>
      <c r="O29" s="19">
        <f t="shared" ref="O29:W29" si="0">SUM(O7,O11,O16,O19,O25)</f>
        <v>15</v>
      </c>
      <c r="P29" s="19">
        <f t="shared" si="0"/>
        <v>12</v>
      </c>
      <c r="Q29" s="19">
        <f t="shared" si="0"/>
        <v>13</v>
      </c>
      <c r="R29" s="19">
        <f t="shared" si="0"/>
        <v>15</v>
      </c>
      <c r="S29" s="19">
        <f t="shared" si="0"/>
        <v>18</v>
      </c>
      <c r="T29" s="19">
        <f t="shared" si="0"/>
        <v>15</v>
      </c>
      <c r="U29" s="19">
        <f t="shared" si="0"/>
        <v>10</v>
      </c>
      <c r="V29" s="19">
        <f t="shared" si="0"/>
        <v>14</v>
      </c>
      <c r="W29" s="20">
        <f t="shared" si="0"/>
        <v>11</v>
      </c>
      <c r="X29" s="17">
        <f>IF(ISERROR(AVERAGE(N29:W29)),"",AVERAGE(N29:W29))</f>
        <v>13.5</v>
      </c>
    </row>
  </sheetData>
  <mergeCells count="47">
    <mergeCell ref="B29:M29"/>
    <mergeCell ref="D24:M24"/>
    <mergeCell ref="A25:A28"/>
    <mergeCell ref="B25:B28"/>
    <mergeCell ref="C25:M25"/>
    <mergeCell ref="B19:B24"/>
    <mergeCell ref="A11:A24"/>
    <mergeCell ref="B11:B15"/>
    <mergeCell ref="C11:M11"/>
    <mergeCell ref="B16:B18"/>
    <mergeCell ref="D26:M26"/>
    <mergeCell ref="D27:M27"/>
    <mergeCell ref="D28:M28"/>
    <mergeCell ref="D17:M17"/>
    <mergeCell ref="D18:M18"/>
    <mergeCell ref="C19:M19"/>
    <mergeCell ref="D20:M20"/>
    <mergeCell ref="D21:M21"/>
    <mergeCell ref="D22:M22"/>
    <mergeCell ref="D23:M23"/>
    <mergeCell ref="C16:M16"/>
    <mergeCell ref="D12:M12"/>
    <mergeCell ref="D13:M13"/>
    <mergeCell ref="D14:M14"/>
    <mergeCell ref="D15:M15"/>
    <mergeCell ref="A7:A10"/>
    <mergeCell ref="B7:B10"/>
    <mergeCell ref="C7:M7"/>
    <mergeCell ref="D8:M8"/>
    <mergeCell ref="D9:M9"/>
    <mergeCell ref="D10:M10"/>
    <mergeCell ref="A6:M6"/>
    <mergeCell ref="A1:M2"/>
    <mergeCell ref="N1:X2"/>
    <mergeCell ref="A3:A5"/>
    <mergeCell ref="B3:B5"/>
    <mergeCell ref="C3:F5"/>
    <mergeCell ref="G3:S3"/>
    <mergeCell ref="T3:U3"/>
    <mergeCell ref="V3:W3"/>
    <mergeCell ref="X3:X6"/>
    <mergeCell ref="G4:S4"/>
    <mergeCell ref="T4:U4"/>
    <mergeCell ref="V4:W4"/>
    <mergeCell ref="G5:S5"/>
    <mergeCell ref="T5:U5"/>
    <mergeCell ref="V5:W5"/>
  </mergeCells>
  <phoneticPr fontId="1"/>
  <dataValidations count="2">
    <dataValidation type="list" allowBlank="1" showInputMessage="1" showErrorMessage="1" sqref="N7:W7 N11:W11 N16:W16 N19:W19 N25:W25">
      <formula1>$Y$1:$Y$4</formula1>
    </dataValidation>
    <dataValidation type="list" allowBlank="1" showInputMessage="1" showErrorMessage="1" sqref="N8:W10 N12:W15 N17:W18 N20:W24 N26:W28">
      <formula1>$Z$1</formula1>
    </dataValidation>
  </dataValidations>
  <printOptions horizontalCentered="1" verticalCentered="1"/>
  <pageMargins left="0.59055118110236227" right="0.59055118110236227" top="0.59055118110236227" bottom="0.59055118110236227" header="0.31496062992125984" footer="0.31496062992125984"/>
  <pageSetup paperSize="9" scale="7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単元用授業改善シート（体育編）</vt:lpstr>
      <vt:lpstr>単元用授業改善シート（保健編）</vt:lpstr>
      <vt:lpstr>記入例</vt:lpstr>
      <vt:lpstr>記入例!Print_Area</vt:lpstr>
      <vt:lpstr>'単元用授業改善シート（体育編）'!Print_Area</vt:lpstr>
      <vt:lpstr>'単元用授業改善シート（保健編）'!Print_Area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2020-03-06T05:44:17Z</cp:lastPrinted>
  <dcterms:created xsi:type="dcterms:W3CDTF">2012-05-28T08:33:45Z</dcterms:created>
  <dcterms:modified xsi:type="dcterms:W3CDTF">2020-09-15T23:48:37Z</dcterms:modified>
</cp:coreProperties>
</file>