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40118_保健体育課$\02_室班フォルダ\学校体育班\11部活動\地域移行\☆作業スペース☆\ガイドライン試作スペース\99 ガイドライン起案用&amp;HP\HP\"/>
    </mc:Choice>
  </mc:AlternateContent>
  <xr:revisionPtr revIDLastSave="0" documentId="8_{80F4DD29-79B0-42DB-851C-B5FA1BC1C0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校" sheetId="1" r:id="rId1"/>
    <sheet name="各部年間計画" sheetId="3" r:id="rId2"/>
    <sheet name="各部月間計画" sheetId="2" r:id="rId3"/>
    <sheet name="実績報告" sheetId="4" r:id="rId4"/>
  </sheets>
  <definedNames>
    <definedName name="_xlnm.Print_Area" localSheetId="2">各部月間計画!$A$1:$J$45</definedName>
    <definedName name="_xlnm.Print_Area" localSheetId="1">各部年間計画!$A$1:$H$37</definedName>
    <definedName name="_xlnm.Print_Area" localSheetId="0">学校!$A$1:$H$25</definedName>
    <definedName name="_xlnm.Print_Area" localSheetId="3">実績報告!$A$1:$K$45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  <c r="S5" i="2"/>
  <c r="A2" i="4"/>
  <c r="Q35" i="2"/>
  <c r="B8" i="4"/>
  <c r="B9" i="4"/>
  <c r="B10" i="4"/>
  <c r="I8" i="4"/>
  <c r="J8" i="4"/>
  <c r="I9" i="4"/>
  <c r="J9" i="4"/>
  <c r="I10" i="4"/>
  <c r="J1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J7" i="4"/>
  <c r="I7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7" i="4"/>
  <c r="C8" i="4"/>
  <c r="N8" i="4" s="1"/>
  <c r="E8" i="4"/>
  <c r="F8" i="4"/>
  <c r="H8" i="4"/>
  <c r="C9" i="4"/>
  <c r="N9" i="4" s="1"/>
  <c r="E9" i="4"/>
  <c r="F9" i="4"/>
  <c r="H9" i="4"/>
  <c r="C10" i="4"/>
  <c r="N10" i="4" s="1"/>
  <c r="E10" i="4"/>
  <c r="F10" i="4"/>
  <c r="H10" i="4"/>
  <c r="O10" i="4" s="1"/>
  <c r="C11" i="4"/>
  <c r="N11" i="4" s="1"/>
  <c r="E11" i="4"/>
  <c r="F11" i="4"/>
  <c r="H11" i="4"/>
  <c r="O11" i="4" s="1"/>
  <c r="C12" i="4"/>
  <c r="N12" i="4" s="1"/>
  <c r="E12" i="4"/>
  <c r="F12" i="4"/>
  <c r="H12" i="4"/>
  <c r="C13" i="4"/>
  <c r="N13" i="4" s="1"/>
  <c r="E13" i="4"/>
  <c r="F13" i="4"/>
  <c r="H13" i="4"/>
  <c r="O13" i="4" s="1"/>
  <c r="C14" i="4"/>
  <c r="N14" i="4" s="1"/>
  <c r="E14" i="4"/>
  <c r="F14" i="4"/>
  <c r="H14" i="4"/>
  <c r="O14" i="4" s="1"/>
  <c r="C15" i="4"/>
  <c r="N15" i="4" s="1"/>
  <c r="E15" i="4"/>
  <c r="F15" i="4"/>
  <c r="H15" i="4"/>
  <c r="O15" i="4" s="1"/>
  <c r="C16" i="4"/>
  <c r="N16" i="4" s="1"/>
  <c r="E16" i="4"/>
  <c r="F16" i="4"/>
  <c r="H16" i="4"/>
  <c r="C17" i="4"/>
  <c r="N17" i="4" s="1"/>
  <c r="E17" i="4"/>
  <c r="F17" i="4"/>
  <c r="H17" i="4"/>
  <c r="O17" i="4" s="1"/>
  <c r="C18" i="4"/>
  <c r="N18" i="4" s="1"/>
  <c r="E18" i="4"/>
  <c r="F18" i="4"/>
  <c r="H18" i="4"/>
  <c r="O18" i="4" s="1"/>
  <c r="C19" i="4"/>
  <c r="N19" i="4" s="1"/>
  <c r="E19" i="4"/>
  <c r="F19" i="4"/>
  <c r="H19" i="4"/>
  <c r="O19" i="4" s="1"/>
  <c r="C20" i="4"/>
  <c r="N20" i="4" s="1"/>
  <c r="E20" i="4"/>
  <c r="F20" i="4"/>
  <c r="H20" i="4"/>
  <c r="C21" i="4"/>
  <c r="N21" i="4" s="1"/>
  <c r="E21" i="4"/>
  <c r="F21" i="4"/>
  <c r="H21" i="4"/>
  <c r="O21" i="4" s="1"/>
  <c r="C22" i="4"/>
  <c r="N22" i="4" s="1"/>
  <c r="E22" i="4"/>
  <c r="F22" i="4"/>
  <c r="H22" i="4"/>
  <c r="O22" i="4" s="1"/>
  <c r="C23" i="4"/>
  <c r="N23" i="4" s="1"/>
  <c r="E23" i="4"/>
  <c r="F23" i="4"/>
  <c r="H23" i="4"/>
  <c r="O23" i="4" s="1"/>
  <c r="C24" i="4"/>
  <c r="N24" i="4" s="1"/>
  <c r="E24" i="4"/>
  <c r="F24" i="4"/>
  <c r="H24" i="4"/>
  <c r="C25" i="4"/>
  <c r="N25" i="4" s="1"/>
  <c r="E25" i="4"/>
  <c r="F25" i="4"/>
  <c r="H25" i="4"/>
  <c r="C26" i="4"/>
  <c r="N26" i="4" s="1"/>
  <c r="E26" i="4"/>
  <c r="F26" i="4"/>
  <c r="H26" i="4"/>
  <c r="O26" i="4" s="1"/>
  <c r="C27" i="4"/>
  <c r="N27" i="4" s="1"/>
  <c r="E27" i="4"/>
  <c r="F27" i="4"/>
  <c r="H27" i="4"/>
  <c r="O27" i="4" s="1"/>
  <c r="C28" i="4"/>
  <c r="N28" i="4" s="1"/>
  <c r="E28" i="4"/>
  <c r="F28" i="4"/>
  <c r="H28" i="4"/>
  <c r="C29" i="4"/>
  <c r="N29" i="4" s="1"/>
  <c r="E29" i="4"/>
  <c r="F29" i="4"/>
  <c r="H29" i="4"/>
  <c r="O29" i="4" s="1"/>
  <c r="C30" i="4"/>
  <c r="N30" i="4" s="1"/>
  <c r="E30" i="4"/>
  <c r="F30" i="4"/>
  <c r="H30" i="4"/>
  <c r="O30" i="4" s="1"/>
  <c r="C31" i="4"/>
  <c r="N31" i="4" s="1"/>
  <c r="E31" i="4"/>
  <c r="F31" i="4"/>
  <c r="H31" i="4"/>
  <c r="O31" i="4" s="1"/>
  <c r="C32" i="4"/>
  <c r="N32" i="4" s="1"/>
  <c r="E32" i="4"/>
  <c r="F32" i="4"/>
  <c r="H32" i="4"/>
  <c r="O32" i="4" s="1"/>
  <c r="C33" i="4"/>
  <c r="N33" i="4" s="1"/>
  <c r="E33" i="4"/>
  <c r="F33" i="4"/>
  <c r="H33" i="4"/>
  <c r="O33" i="4" s="1"/>
  <c r="C34" i="4"/>
  <c r="N34" i="4" s="1"/>
  <c r="E34" i="4"/>
  <c r="F34" i="4"/>
  <c r="H34" i="4"/>
  <c r="C35" i="4"/>
  <c r="N35" i="4" s="1"/>
  <c r="E35" i="4"/>
  <c r="F35" i="4"/>
  <c r="H35" i="4"/>
  <c r="C36" i="4"/>
  <c r="N36" i="4" s="1"/>
  <c r="E36" i="4"/>
  <c r="F36" i="4"/>
  <c r="H36" i="4"/>
  <c r="O36" i="4" s="1"/>
  <c r="C37" i="4"/>
  <c r="N37" i="4" s="1"/>
  <c r="E37" i="4"/>
  <c r="F37" i="4"/>
  <c r="H37" i="4"/>
  <c r="O37" i="4" s="1"/>
  <c r="H7" i="4"/>
  <c r="O7" i="4" s="1"/>
  <c r="F7" i="4"/>
  <c r="E7" i="4"/>
  <c r="C7" i="4"/>
  <c r="N7" i="4" s="1"/>
  <c r="O28" i="4"/>
  <c r="O25" i="4"/>
  <c r="O24" i="4"/>
  <c r="O20" i="4"/>
  <c r="O16" i="4"/>
  <c r="O12" i="4"/>
  <c r="O9" i="4"/>
  <c r="O8" i="4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7" i="2"/>
  <c r="P11" i="2"/>
  <c r="Q11" i="2" s="1"/>
  <c r="O8" i="2"/>
  <c r="O9" i="2"/>
  <c r="O10" i="2"/>
  <c r="P10" i="2" s="1"/>
  <c r="Q10" i="2" s="1"/>
  <c r="O11" i="2"/>
  <c r="O12" i="2"/>
  <c r="O13" i="2"/>
  <c r="O14" i="2"/>
  <c r="P14" i="2" s="1"/>
  <c r="Q14" i="2" s="1"/>
  <c r="O15" i="2"/>
  <c r="P15" i="2" s="1"/>
  <c r="Q15" i="2" s="1"/>
  <c r="O16" i="2"/>
  <c r="P16" i="2" s="1"/>
  <c r="Q16" i="2" s="1"/>
  <c r="O17" i="2"/>
  <c r="O18" i="2"/>
  <c r="P18" i="2" s="1"/>
  <c r="Q18" i="2" s="1"/>
  <c r="O19" i="2"/>
  <c r="O20" i="2"/>
  <c r="O21" i="2"/>
  <c r="P21" i="2" s="1"/>
  <c r="Q21" i="2" s="1"/>
  <c r="O22" i="2"/>
  <c r="O23" i="2"/>
  <c r="O24" i="2"/>
  <c r="O25" i="2"/>
  <c r="O26" i="2"/>
  <c r="P26" i="2" s="1"/>
  <c r="Q26" i="2" s="1"/>
  <c r="O27" i="2"/>
  <c r="O28" i="2"/>
  <c r="O29" i="2"/>
  <c r="P29" i="2" s="1"/>
  <c r="Q29" i="2" s="1"/>
  <c r="O30" i="2"/>
  <c r="O31" i="2"/>
  <c r="O32" i="2"/>
  <c r="O33" i="2"/>
  <c r="O34" i="2"/>
  <c r="P34" i="2" s="1"/>
  <c r="Q34" i="2" s="1"/>
  <c r="O35" i="2"/>
  <c r="P35" i="2" s="1"/>
  <c r="O36" i="2"/>
  <c r="O37" i="2"/>
  <c r="O7" i="2"/>
  <c r="L8" i="2"/>
  <c r="M8" i="2"/>
  <c r="L9" i="2"/>
  <c r="K9" i="2" s="1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K17" i="2" s="1"/>
  <c r="M17" i="2"/>
  <c r="L18" i="2"/>
  <c r="M18" i="2"/>
  <c r="L19" i="2"/>
  <c r="M19" i="2"/>
  <c r="L20" i="2"/>
  <c r="M20" i="2"/>
  <c r="K21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K29" i="2" s="1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M7" i="2"/>
  <c r="L7" i="2"/>
  <c r="C9" i="3"/>
  <c r="K11" i="2" l="1"/>
  <c r="K31" i="2"/>
  <c r="P32" i="2"/>
  <c r="Q32" i="2" s="1"/>
  <c r="P24" i="2"/>
  <c r="Q24" i="2" s="1"/>
  <c r="P8" i="2"/>
  <c r="Q8" i="2" s="1"/>
  <c r="M10" i="4"/>
  <c r="P30" i="2"/>
  <c r="Q30" i="2" s="1"/>
  <c r="P22" i="2"/>
  <c r="Q22" i="2" s="1"/>
  <c r="P36" i="2"/>
  <c r="Q36" i="2" s="1"/>
  <c r="P28" i="2"/>
  <c r="Q28" i="2" s="1"/>
  <c r="P20" i="2"/>
  <c r="Q20" i="2" s="1"/>
  <c r="P12" i="2"/>
  <c r="Q12" i="2" s="1"/>
  <c r="K19" i="2"/>
  <c r="K37" i="2"/>
  <c r="P27" i="2"/>
  <c r="Q27" i="2" s="1"/>
  <c r="P33" i="2"/>
  <c r="Q33" i="2" s="1"/>
  <c r="P25" i="2"/>
  <c r="Q25" i="2" s="1"/>
  <c r="P8" i="4"/>
  <c r="L7" i="4"/>
  <c r="M37" i="4"/>
  <c r="M36" i="4"/>
  <c r="K36" i="4" s="1"/>
  <c r="M31" i="4"/>
  <c r="M30" i="4"/>
  <c r="K30" i="4" s="1"/>
  <c r="M27" i="4"/>
  <c r="M26" i="4"/>
  <c r="M23" i="4"/>
  <c r="M22" i="4"/>
  <c r="M19" i="4"/>
  <c r="M18" i="4"/>
  <c r="L30" i="4"/>
  <c r="M15" i="4"/>
  <c r="M14" i="4"/>
  <c r="M11" i="4"/>
  <c r="M7" i="4"/>
  <c r="L37" i="4"/>
  <c r="L36" i="4"/>
  <c r="L35" i="4"/>
  <c r="L34" i="4"/>
  <c r="L33" i="4"/>
  <c r="L32" i="4"/>
  <c r="L31" i="4"/>
  <c r="L29" i="4"/>
  <c r="L28" i="4"/>
  <c r="L27" i="4"/>
  <c r="K27" i="4" s="1"/>
  <c r="L26" i="4"/>
  <c r="L25" i="4"/>
  <c r="L24" i="4"/>
  <c r="L23" i="4"/>
  <c r="K23" i="4" s="1"/>
  <c r="L22" i="4"/>
  <c r="K22" i="4" s="1"/>
  <c r="L21" i="4"/>
  <c r="L20" i="4"/>
  <c r="L19" i="4"/>
  <c r="L18" i="4"/>
  <c r="K18" i="4" s="1"/>
  <c r="L17" i="4"/>
  <c r="L16" i="4"/>
  <c r="L15" i="4"/>
  <c r="K15" i="4" s="1"/>
  <c r="L14" i="4"/>
  <c r="L13" i="4"/>
  <c r="L12" i="4"/>
  <c r="L11" i="4"/>
  <c r="L10" i="4"/>
  <c r="K10" i="4" s="1"/>
  <c r="L9" i="4"/>
  <c r="L8" i="4"/>
  <c r="K34" i="2"/>
  <c r="K28" i="2"/>
  <c r="K26" i="2"/>
  <c r="P31" i="2"/>
  <c r="Q31" i="2" s="1"/>
  <c r="P23" i="2"/>
  <c r="Q23" i="2" s="1"/>
  <c r="P19" i="2"/>
  <c r="Q19" i="2" s="1"/>
  <c r="K36" i="2"/>
  <c r="K20" i="2"/>
  <c r="K18" i="2"/>
  <c r="K12" i="2"/>
  <c r="K10" i="2"/>
  <c r="K33" i="2"/>
  <c r="K27" i="2"/>
  <c r="K25" i="2"/>
  <c r="K13" i="2"/>
  <c r="P37" i="2"/>
  <c r="Q37" i="2" s="1"/>
  <c r="P17" i="2"/>
  <c r="Q17" i="2" s="1"/>
  <c r="P13" i="2"/>
  <c r="Q13" i="2" s="1"/>
  <c r="P9" i="2"/>
  <c r="Q9" i="2" s="1"/>
  <c r="K7" i="4"/>
  <c r="Q8" i="4"/>
  <c r="Q23" i="4"/>
  <c r="P33" i="4"/>
  <c r="Q33" i="4" s="1"/>
  <c r="P25" i="4"/>
  <c r="Q25" i="4" s="1"/>
  <c r="K26" i="4"/>
  <c r="P29" i="4"/>
  <c r="Q29" i="4" s="1"/>
  <c r="P9" i="4"/>
  <c r="Q9" i="4" s="1"/>
  <c r="P13" i="4"/>
  <c r="Q13" i="4" s="1"/>
  <c r="P17" i="4"/>
  <c r="Q17" i="4" s="1"/>
  <c r="P21" i="4"/>
  <c r="Q21" i="4" s="1"/>
  <c r="M35" i="4"/>
  <c r="M34" i="4"/>
  <c r="K34" i="4" s="1"/>
  <c r="M33" i="4"/>
  <c r="M32" i="4"/>
  <c r="M29" i="4"/>
  <c r="K29" i="4" s="1"/>
  <c r="M28" i="4"/>
  <c r="K28" i="4" s="1"/>
  <c r="M25" i="4"/>
  <c r="K25" i="4" s="1"/>
  <c r="M24" i="4"/>
  <c r="K24" i="4" s="1"/>
  <c r="M21" i="4"/>
  <c r="K21" i="4" s="1"/>
  <c r="M20" i="4"/>
  <c r="K20" i="4" s="1"/>
  <c r="P19" i="4"/>
  <c r="Q19" i="4" s="1"/>
  <c r="M17" i="4"/>
  <c r="M16" i="4"/>
  <c r="K16" i="4" s="1"/>
  <c r="P15" i="4"/>
  <c r="Q15" i="4" s="1"/>
  <c r="M13" i="4"/>
  <c r="K13" i="4" s="1"/>
  <c r="M12" i="4"/>
  <c r="K12" i="4" s="1"/>
  <c r="P11" i="4"/>
  <c r="Q11" i="4" s="1"/>
  <c r="M9" i="4"/>
  <c r="K9" i="4" s="1"/>
  <c r="M8" i="4"/>
  <c r="K8" i="4" s="1"/>
  <c r="P23" i="4"/>
  <c r="P27" i="4"/>
  <c r="Q27" i="4" s="1"/>
  <c r="P31" i="4"/>
  <c r="Q31" i="4" s="1"/>
  <c r="P37" i="4"/>
  <c r="Q37" i="4" s="1"/>
  <c r="P14" i="4"/>
  <c r="Q14" i="4" s="1"/>
  <c r="P18" i="4"/>
  <c r="Q18" i="4" s="1"/>
  <c r="P26" i="4"/>
  <c r="Q26" i="4" s="1"/>
  <c r="P30" i="4"/>
  <c r="Q30" i="4" s="1"/>
  <c r="K33" i="4"/>
  <c r="O34" i="4"/>
  <c r="P34" i="4" s="1"/>
  <c r="Q34" i="4" s="1"/>
  <c r="O35" i="4"/>
  <c r="P35" i="4" s="1"/>
  <c r="Q35" i="4" s="1"/>
  <c r="P36" i="4"/>
  <c r="Q36" i="4" s="1"/>
  <c r="P10" i="4"/>
  <c r="Q10" i="4" s="1"/>
  <c r="K17" i="4"/>
  <c r="P22" i="4"/>
  <c r="Q22" i="4" s="1"/>
  <c r="P12" i="4"/>
  <c r="Q12" i="4" s="1"/>
  <c r="P16" i="4"/>
  <c r="Q16" i="4" s="1"/>
  <c r="K19" i="4"/>
  <c r="P20" i="4"/>
  <c r="Q20" i="4" s="1"/>
  <c r="P24" i="4"/>
  <c r="Q24" i="4" s="1"/>
  <c r="P28" i="4"/>
  <c r="Q28" i="4" s="1"/>
  <c r="P32" i="4"/>
  <c r="Q32" i="4" s="1"/>
  <c r="K37" i="4"/>
  <c r="P7" i="4"/>
  <c r="Q7" i="4" s="1"/>
  <c r="P7" i="2"/>
  <c r="Q7" i="2" s="1"/>
  <c r="K24" i="2"/>
  <c r="K22" i="2"/>
  <c r="K15" i="2"/>
  <c r="K35" i="2"/>
  <c r="K32" i="2"/>
  <c r="K30" i="2"/>
  <c r="K23" i="2"/>
  <c r="K16" i="2"/>
  <c r="K14" i="2"/>
  <c r="K7" i="2"/>
  <c r="K32" i="4" l="1"/>
  <c r="K14" i="4"/>
  <c r="K31" i="4"/>
  <c r="K11" i="4"/>
  <c r="T5" i="4"/>
  <c r="A44" i="4" s="1"/>
  <c r="K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B5" authorId="0" shapeId="0" xr:uid="{00000000-0006-0000-0200-000001000000}">
      <text>
        <r>
          <rPr>
            <b/>
            <sz val="8"/>
            <color indexed="81"/>
            <rFont val="MS P ゴシック"/>
            <family val="3"/>
            <charset val="128"/>
          </rPr>
          <t>土日以外の休業日は必ず「祝」と記入すること（計算が正しくされません）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T1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勤務校の出勤時間及び退勤時間を入力する
</t>
        </r>
      </text>
    </comment>
  </commentList>
</comments>
</file>

<file path=xl/sharedStrings.xml><?xml version="1.0" encoding="utf-8"?>
<sst xmlns="http://schemas.openxmlformats.org/spreadsheetml/2006/main" count="192" uniqueCount="56">
  <si>
    <t>部活動の基本方針</t>
    <rPh sb="0" eb="3">
      <t>ブカツドウ</t>
    </rPh>
    <rPh sb="4" eb="6">
      <t>キホン</t>
    </rPh>
    <rPh sb="6" eb="8">
      <t>ホウシン</t>
    </rPh>
    <phoneticPr fontId="1"/>
  </si>
  <si>
    <t>教 育 目 標</t>
    <rPh sb="0" eb="1">
      <t>キョウ</t>
    </rPh>
    <rPh sb="2" eb="3">
      <t>イク</t>
    </rPh>
    <rPh sb="4" eb="5">
      <t>メ</t>
    </rPh>
    <rPh sb="6" eb="7">
      <t>シルベ</t>
    </rPh>
    <phoneticPr fontId="1"/>
  </si>
  <si>
    <t>・学校教育目標
・学校教育目標と部活動との関連，また，部活動の教育的意義等</t>
    <rPh sb="1" eb="3">
      <t>ガッコウ</t>
    </rPh>
    <rPh sb="3" eb="5">
      <t>キョウイク</t>
    </rPh>
    <rPh sb="5" eb="7">
      <t>モクヒョウ</t>
    </rPh>
    <rPh sb="9" eb="11">
      <t>ガッコウ</t>
    </rPh>
    <rPh sb="11" eb="13">
      <t>キョウイク</t>
    </rPh>
    <rPh sb="13" eb="15">
      <t>モクヒョウ</t>
    </rPh>
    <rPh sb="16" eb="19">
      <t>ブカツドウ</t>
    </rPh>
    <rPh sb="21" eb="23">
      <t>カンレン</t>
    </rPh>
    <rPh sb="27" eb="30">
      <t>ブカツドウ</t>
    </rPh>
    <rPh sb="31" eb="34">
      <t>キョウイクテキ</t>
    </rPh>
    <rPh sb="34" eb="36">
      <t>イギ</t>
    </rPh>
    <rPh sb="36" eb="37">
      <t>トウ</t>
    </rPh>
    <phoneticPr fontId="1"/>
  </si>
  <si>
    <t>特色</t>
    <rPh sb="0" eb="2">
      <t>トクショク</t>
    </rPh>
    <phoneticPr fontId="1"/>
  </si>
  <si>
    <t>適切な指導</t>
    <rPh sb="0" eb="2">
      <t>テキセツ</t>
    </rPh>
    <rPh sb="3" eb="5">
      <t>シドウ</t>
    </rPh>
    <phoneticPr fontId="1"/>
  </si>
  <si>
    <t>適切な
活動時間</t>
    <rPh sb="0" eb="2">
      <t>テキセツ</t>
    </rPh>
    <rPh sb="4" eb="6">
      <t>カツドウ</t>
    </rPh>
    <rPh sb="6" eb="8">
      <t>ジカン</t>
    </rPh>
    <phoneticPr fontId="1"/>
  </si>
  <si>
    <t>安全管理</t>
    <rPh sb="0" eb="2">
      <t>アンゼン</t>
    </rPh>
    <rPh sb="2" eb="4">
      <t>カンリ</t>
    </rPh>
    <phoneticPr fontId="1"/>
  </si>
  <si>
    <t>その他</t>
    <rPh sb="2" eb="3">
      <t>タ</t>
    </rPh>
    <phoneticPr fontId="1"/>
  </si>
  <si>
    <t>活 動 方 針</t>
    <rPh sb="0" eb="1">
      <t>カツ</t>
    </rPh>
    <rPh sb="2" eb="3">
      <t>ドウ</t>
    </rPh>
    <rPh sb="4" eb="5">
      <t>カタ</t>
    </rPh>
    <rPh sb="6" eb="7">
      <t>ハリ</t>
    </rPh>
    <phoneticPr fontId="1"/>
  </si>
  <si>
    <t>年　間　計　画（参加大会・練習方針等）</t>
    <rPh sb="0" eb="1">
      <t>ネン</t>
    </rPh>
    <rPh sb="2" eb="3">
      <t>カン</t>
    </rPh>
    <rPh sb="4" eb="5">
      <t>ケイ</t>
    </rPh>
    <rPh sb="6" eb="7">
      <t>ガ</t>
    </rPh>
    <rPh sb="8" eb="10">
      <t>サンカ</t>
    </rPh>
    <rPh sb="10" eb="12">
      <t>タイカイ</t>
    </rPh>
    <rPh sb="13" eb="15">
      <t>レンシュウ</t>
    </rPh>
    <rPh sb="15" eb="17">
      <t>ホウシン</t>
    </rPh>
    <rPh sb="17" eb="18">
      <t>トウ</t>
    </rPh>
    <phoneticPr fontId="1"/>
  </si>
  <si>
    <t>４月</t>
    <rPh sb="1" eb="2">
      <t>ガツ</t>
    </rPh>
    <phoneticPr fontId="1"/>
  </si>
  <si>
    <t>５月</t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</si>
  <si>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</si>
  <si>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</si>
  <si>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</si>
  <si>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</si>
  <si>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</si>
  <si>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</si>
  <si>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</si>
  <si>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</si>
  <si>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</si>
  <si>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</si>
  <si>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日</t>
    <rPh sb="0" eb="1">
      <t>ニチ</t>
    </rPh>
    <phoneticPr fontId="1"/>
  </si>
  <si>
    <t>千葉県立○○学校</t>
    <rPh sb="0" eb="3">
      <t>チバケン</t>
    </rPh>
    <rPh sb="3" eb="4">
      <t>リツ</t>
    </rPh>
    <rPh sb="6" eb="8">
      <t>ガッコウ</t>
    </rPh>
    <phoneticPr fontId="1"/>
  </si>
  <si>
    <t>曜</t>
    <rPh sb="0" eb="1">
      <t>ヨウ</t>
    </rPh>
    <phoneticPr fontId="1"/>
  </si>
  <si>
    <t>朝練習</t>
    <rPh sb="0" eb="1">
      <t>アサ</t>
    </rPh>
    <rPh sb="1" eb="3">
      <t>レンシュウ</t>
    </rPh>
    <phoneticPr fontId="1"/>
  </si>
  <si>
    <t>～</t>
    <phoneticPr fontId="1"/>
  </si>
  <si>
    <t>練習時間</t>
    <rPh sb="0" eb="2">
      <t>レンシュウ</t>
    </rPh>
    <rPh sb="2" eb="4">
      <t>ジカン</t>
    </rPh>
    <phoneticPr fontId="1"/>
  </si>
  <si>
    <t>午後（通常）練習</t>
    <rPh sb="0" eb="2">
      <t>ゴゴ</t>
    </rPh>
    <rPh sb="3" eb="5">
      <t>ツウジョウ</t>
    </rPh>
    <rPh sb="6" eb="8">
      <t>レンシュウ</t>
    </rPh>
    <phoneticPr fontId="1"/>
  </si>
  <si>
    <t>予定・内容</t>
    <rPh sb="0" eb="2">
      <t>ヨテイ</t>
    </rPh>
    <rPh sb="3" eb="5">
      <t>ナイヨウ</t>
    </rPh>
    <phoneticPr fontId="1"/>
  </si>
  <si>
    <t>備考</t>
    <rPh sb="0" eb="2">
      <t>ビコウ</t>
    </rPh>
    <phoneticPr fontId="1"/>
  </si>
  <si>
    <t>勤務時間</t>
    <rPh sb="0" eb="2">
      <t>キンム</t>
    </rPh>
    <rPh sb="2" eb="4">
      <t>ジカン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</si>
  <si>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</si>
  <si>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</si>
  <si>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時間外従事時間</t>
    <rPh sb="0" eb="3">
      <t>ジカンガイ</t>
    </rPh>
    <rPh sb="3" eb="5">
      <t>ジュウジ</t>
    </rPh>
    <rPh sb="5" eb="7">
      <t>ジカン</t>
    </rPh>
    <phoneticPr fontId="1"/>
  </si>
  <si>
    <t>管理職</t>
    <rPh sb="0" eb="2">
      <t>カンリ</t>
    </rPh>
    <rPh sb="2" eb="3">
      <t>ショク</t>
    </rPh>
    <phoneticPr fontId="1"/>
  </si>
  <si>
    <t>顧問名</t>
    <rPh sb="0" eb="2">
      <t>コモン</t>
    </rPh>
    <rPh sb="2" eb="3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</si>
  <si>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</si>
  <si>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【月間目標】</t>
    <rPh sb="1" eb="3">
      <t>ゲッカン</t>
    </rPh>
    <rPh sb="3" eb="5">
      <t>モクヒョウ</t>
    </rPh>
    <phoneticPr fontId="1"/>
  </si>
  <si>
    <t>備考
（休養日振替）</t>
    <rPh sb="0" eb="2">
      <t>ビコウ</t>
    </rPh>
    <rPh sb="4" eb="7">
      <t>キュウヨウビ</t>
    </rPh>
    <rPh sb="7" eb="9">
      <t>フリカエ</t>
    </rPh>
    <phoneticPr fontId="1"/>
  </si>
  <si>
    <t>【連絡事項】</t>
    <rPh sb="1" eb="3">
      <t>レンラク</t>
    </rPh>
    <rPh sb="3" eb="5">
      <t>ジコウ</t>
    </rPh>
    <phoneticPr fontId="1"/>
  </si>
  <si>
    <t>予定・内容・場所</t>
    <rPh sb="0" eb="2">
      <t>ヨテイ</t>
    </rPh>
    <rPh sb="3" eb="5">
      <t>ナイヨウ</t>
    </rPh>
    <rPh sb="6" eb="8">
      <t>バショ</t>
    </rPh>
    <phoneticPr fontId="1"/>
  </si>
  <si>
    <t>時間外勤務時間</t>
    <rPh sb="0" eb="3">
      <t>ジカンガイ</t>
    </rPh>
    <rPh sb="3" eb="5">
      <t>キンム</t>
    </rPh>
    <rPh sb="5" eb="7">
      <t>ジカン</t>
    </rPh>
    <phoneticPr fontId="1"/>
  </si>
  <si>
    <t>○○部　○月　活動計画表（例）</t>
    <rPh sb="2" eb="3">
      <t>ブ</t>
    </rPh>
    <rPh sb="5" eb="6">
      <t>ガツ</t>
    </rPh>
    <rPh sb="7" eb="9">
      <t>カツドウ</t>
    </rPh>
    <rPh sb="9" eb="11">
      <t>ケイカク</t>
    </rPh>
    <rPh sb="11" eb="12">
      <t>ヒョウ</t>
    </rPh>
    <rPh sb="13" eb="14">
      <t>レイ</t>
    </rPh>
    <phoneticPr fontId="1"/>
  </si>
  <si>
    <t>○○部　○月　実績報告書（例）</t>
    <rPh sb="2" eb="3">
      <t>ブ</t>
    </rPh>
    <rPh sb="5" eb="6">
      <t>ガツ</t>
    </rPh>
    <rPh sb="7" eb="9">
      <t>ジッセキ</t>
    </rPh>
    <rPh sb="9" eb="12">
      <t>ホウコクショ</t>
    </rPh>
    <rPh sb="13" eb="14">
      <t>レイ</t>
    </rPh>
    <phoneticPr fontId="1"/>
  </si>
  <si>
    <t>【巻末資料１】</t>
    <rPh sb="1" eb="3">
      <t>カンマツ</t>
    </rPh>
    <rPh sb="3" eb="5">
      <t>シリョウ</t>
    </rPh>
    <phoneticPr fontId="1"/>
  </si>
  <si>
    <t>【巻末資料２】</t>
    <rPh sb="1" eb="3">
      <t>カンマツ</t>
    </rPh>
    <rPh sb="3" eb="5">
      <t>シリョウ</t>
    </rPh>
    <phoneticPr fontId="1"/>
  </si>
  <si>
    <t>【巻末資料３】</t>
    <rPh sb="1" eb="3">
      <t>カンマツ</t>
    </rPh>
    <rPh sb="3" eb="5">
      <t>シリョウ</t>
    </rPh>
    <phoneticPr fontId="1"/>
  </si>
  <si>
    <t>【巻末資料４】</t>
    <rPh sb="1" eb="3">
      <t>カンマツ</t>
    </rPh>
    <rPh sb="3" eb="5">
      <t>シリョウ</t>
    </rPh>
    <phoneticPr fontId="1"/>
  </si>
  <si>
    <t>月</t>
    <rPh sb="0" eb="1">
      <t>ゲツ</t>
    </rPh>
    <phoneticPr fontId="1"/>
  </si>
  <si>
    <t>（記載例）
・学校設備や地域の特性を活かした運営方針
・顧問の構成や考え方等
・生徒の雰囲気や取組状況等</t>
    <rPh sb="1" eb="3">
      <t>キサイ</t>
    </rPh>
    <rPh sb="3" eb="4">
      <t>レイ</t>
    </rPh>
    <rPh sb="7" eb="9">
      <t>ガッコウ</t>
    </rPh>
    <rPh sb="9" eb="11">
      <t>セツビ</t>
    </rPh>
    <rPh sb="12" eb="14">
      <t>チイキ</t>
    </rPh>
    <rPh sb="15" eb="17">
      <t>トクセイ</t>
    </rPh>
    <rPh sb="18" eb="19">
      <t>イ</t>
    </rPh>
    <rPh sb="22" eb="24">
      <t>ウンエイ</t>
    </rPh>
    <rPh sb="24" eb="26">
      <t>ホウシン</t>
    </rPh>
    <rPh sb="28" eb="30">
      <t>コモン</t>
    </rPh>
    <rPh sb="31" eb="33">
      <t>コウセイ</t>
    </rPh>
    <rPh sb="34" eb="35">
      <t>カンガ</t>
    </rPh>
    <rPh sb="36" eb="37">
      <t>カタ</t>
    </rPh>
    <rPh sb="37" eb="38">
      <t>トウ</t>
    </rPh>
    <rPh sb="40" eb="42">
      <t>セイト</t>
    </rPh>
    <rPh sb="43" eb="46">
      <t>フンイキ</t>
    </rPh>
    <rPh sb="47" eb="49">
      <t>トリクミ</t>
    </rPh>
    <rPh sb="49" eb="51">
      <t>ジョウキョウ</t>
    </rPh>
    <rPh sb="51" eb="52">
      <t>トウ</t>
    </rPh>
    <phoneticPr fontId="1"/>
  </si>
  <si>
    <t>（記載例）
・科学的なトレーニングや合理的な指導法に関する方針。
・体罰・ハラスメントの根絶等</t>
    <rPh sb="1" eb="3">
      <t>キサイ</t>
    </rPh>
    <rPh sb="3" eb="4">
      <t>レイ</t>
    </rPh>
    <rPh sb="7" eb="10">
      <t>カガクテキ</t>
    </rPh>
    <rPh sb="18" eb="21">
      <t>ゴウリテキ</t>
    </rPh>
    <rPh sb="22" eb="25">
      <t>シドウホウ</t>
    </rPh>
    <rPh sb="26" eb="27">
      <t>カン</t>
    </rPh>
    <rPh sb="29" eb="31">
      <t>ホウシン</t>
    </rPh>
    <rPh sb="34" eb="36">
      <t>タイバツ</t>
    </rPh>
    <rPh sb="44" eb="46">
      <t>コンゼツ</t>
    </rPh>
    <rPh sb="46" eb="47">
      <t>トウ</t>
    </rPh>
    <phoneticPr fontId="1"/>
  </si>
  <si>
    <t>（記載例）
・ガイドラインに準拠した活動時間・休養日の明記。
・試験前や休業中の活動に関する方針。
・大会前の練習の扱いや休養日の振替に関する運用方法。</t>
    <rPh sb="1" eb="3">
      <t>キサイ</t>
    </rPh>
    <rPh sb="3" eb="4">
      <t>レイ</t>
    </rPh>
    <rPh sb="14" eb="16">
      <t>ジュンキョ</t>
    </rPh>
    <rPh sb="18" eb="20">
      <t>カツドウ</t>
    </rPh>
    <rPh sb="20" eb="22">
      <t>ジカン</t>
    </rPh>
    <rPh sb="23" eb="26">
      <t>キュウヨウビ</t>
    </rPh>
    <rPh sb="27" eb="29">
      <t>メイキ</t>
    </rPh>
    <rPh sb="32" eb="34">
      <t>シケン</t>
    </rPh>
    <rPh sb="34" eb="35">
      <t>マエ</t>
    </rPh>
    <rPh sb="36" eb="39">
      <t>キュウギョウチュウ</t>
    </rPh>
    <rPh sb="40" eb="42">
      <t>カツドウ</t>
    </rPh>
    <rPh sb="43" eb="44">
      <t>カン</t>
    </rPh>
    <rPh sb="46" eb="48">
      <t>ホウシン</t>
    </rPh>
    <rPh sb="51" eb="53">
      <t>タイカイ</t>
    </rPh>
    <rPh sb="53" eb="54">
      <t>マエ</t>
    </rPh>
    <rPh sb="55" eb="57">
      <t>レンシュウ</t>
    </rPh>
    <rPh sb="58" eb="59">
      <t>アツカ</t>
    </rPh>
    <rPh sb="61" eb="64">
      <t>キュウヨウビ</t>
    </rPh>
    <rPh sb="65" eb="67">
      <t>フリカエ</t>
    </rPh>
    <rPh sb="68" eb="69">
      <t>カン</t>
    </rPh>
    <rPh sb="71" eb="73">
      <t>ウンヨウ</t>
    </rPh>
    <rPh sb="73" eb="75">
      <t>ホウホウ</t>
    </rPh>
    <phoneticPr fontId="1"/>
  </si>
  <si>
    <t>（記載例）
・安全指導の在り方。
・安全点検に関する取組。
・熱中症への対応。等</t>
    <rPh sb="1" eb="3">
      <t>キサイ</t>
    </rPh>
    <rPh sb="3" eb="4">
      <t>レイ</t>
    </rPh>
    <rPh sb="7" eb="9">
      <t>アンゼン</t>
    </rPh>
    <rPh sb="9" eb="11">
      <t>シドウ</t>
    </rPh>
    <rPh sb="12" eb="13">
      <t>ア</t>
    </rPh>
    <rPh sb="14" eb="15">
      <t>カタ</t>
    </rPh>
    <rPh sb="18" eb="20">
      <t>アンゼン</t>
    </rPh>
    <rPh sb="20" eb="22">
      <t>テンケン</t>
    </rPh>
    <rPh sb="23" eb="24">
      <t>カン</t>
    </rPh>
    <rPh sb="26" eb="28">
      <t>トリクミ</t>
    </rPh>
    <rPh sb="31" eb="33">
      <t>ネッチュウ</t>
    </rPh>
    <rPh sb="33" eb="34">
      <t>ショウ</t>
    </rPh>
    <rPh sb="36" eb="38">
      <t>タイオウ</t>
    </rPh>
    <rPh sb="39" eb="40">
      <t>トウ</t>
    </rPh>
    <phoneticPr fontId="1"/>
  </si>
  <si>
    <t>（記載例）
・外部団体や保護者との連携に関すること。
・上記事項に当てはまらないもので，周知が必要なもの。</t>
    <rPh sb="1" eb="3">
      <t>キサイ</t>
    </rPh>
    <rPh sb="3" eb="4">
      <t>レイ</t>
    </rPh>
    <rPh sb="7" eb="9">
      <t>ガイブ</t>
    </rPh>
    <rPh sb="9" eb="11">
      <t>ダンタイ</t>
    </rPh>
    <rPh sb="12" eb="15">
      <t>ホゴシャ</t>
    </rPh>
    <rPh sb="17" eb="19">
      <t>レンケイ</t>
    </rPh>
    <rPh sb="20" eb="21">
      <t>カン</t>
    </rPh>
    <rPh sb="28" eb="30">
      <t>ジョウキ</t>
    </rPh>
    <rPh sb="30" eb="32">
      <t>ジコウ</t>
    </rPh>
    <rPh sb="33" eb="34">
      <t>ア</t>
    </rPh>
    <rPh sb="44" eb="46">
      <t>シュウチ</t>
    </rPh>
    <rPh sb="47" eb="49">
      <t>ヒツヨウ</t>
    </rPh>
    <phoneticPr fontId="1"/>
  </si>
  <si>
    <t>※リンクが貼ってあるため，計画表との相違点のみ，手打ち修正</t>
    <rPh sb="5" eb="6">
      <t>ハ</t>
    </rPh>
    <rPh sb="13" eb="15">
      <t>ケイカク</t>
    </rPh>
    <rPh sb="15" eb="16">
      <t>ヒョウ</t>
    </rPh>
    <rPh sb="18" eb="20">
      <t>ソウイ</t>
    </rPh>
    <rPh sb="20" eb="21">
      <t>テン</t>
    </rPh>
    <rPh sb="24" eb="26">
      <t>テウ</t>
    </rPh>
    <rPh sb="27" eb="29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</si>
</sst>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 P教科書体M"/>
      <family val="4"/>
      <charset val="128"/>
    </font>
    <font>
      <sz val="11"/>
      <color theme="1"/>
      <name val="AR P楷書体M"/>
      <family val="4"/>
      <charset val="128"/>
    </font>
    <font>
      <sz val="12"/>
      <color theme="1"/>
      <name val="AR P楷書体M"/>
      <family val="4"/>
      <charset val="128"/>
    </font>
    <font>
      <sz val="14"/>
      <color theme="1"/>
      <name val="AR P楷書体M"/>
      <family val="4"/>
      <charset val="128"/>
    </font>
    <font>
      <sz val="22"/>
      <color theme="1"/>
      <name val="AR P楷書体M"/>
      <family val="4"/>
      <charset val="128"/>
    </font>
    <font>
      <b/>
      <sz val="14"/>
      <color theme="1"/>
      <name val="AR P楷書体M"/>
      <family val="4"/>
      <charset val="128"/>
    </font>
    <font>
      <b/>
      <sz val="22"/>
      <color theme="1"/>
      <name val="AR P楷書体M"/>
      <family val="4"/>
      <charset val="128"/>
    </font>
    <font>
      <b/>
      <sz val="14"/>
      <color theme="1"/>
      <name val="AR P教科書体M"/>
      <family val="4"/>
      <charset val="128"/>
    </font>
    <font>
      <b/>
      <sz val="12"/>
      <color theme="1"/>
      <name val="AR P教科書体M"/>
      <family val="4"/>
      <charset val="128"/>
    </font>
    <font>
      <b/>
      <sz val="16"/>
      <color theme="1"/>
      <name val="AR P楷書体M"/>
      <family val="4"/>
      <charset val="128"/>
    </font>
    <font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F5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8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3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2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9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8" fillId="6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4D5"/>
      <color rgb="FFFFF1C9"/>
      <color rgb="FFFFFBEF"/>
      <color rgb="FFECF5E7"/>
      <color rgb="FFFFEB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38100</xdr:rowOff>
    </xdr:from>
    <xdr:to>
      <xdr:col>7</xdr:col>
      <xdr:colOff>447675</xdr:colOff>
      <xdr:row>7</xdr:row>
      <xdr:rowOff>133350</xdr:rowOff>
    </xdr:to>
    <xdr:sp macro="" textlink="">
      <xdr:nvSpPr>
        <xdr:cNvPr id="2" name="対角する 2 つの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219075"/>
          <a:ext cx="5191125" cy="1076325"/>
        </a:xfrm>
        <a:prstGeom prst="round2DiagRect">
          <a:avLst/>
        </a:prstGeom>
        <a:solidFill>
          <a:schemeClr val="accent1">
            <a:lumMod val="60000"/>
            <a:lumOff val="40000"/>
            <a:alpha val="30000"/>
          </a:schemeClr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  <a:latin typeface="AR P楷書体M" panose="03000600000000000000" pitchFamily="66" charset="-128"/>
              <a:ea typeface="AR P楷書体M" panose="03000600000000000000" pitchFamily="66" charset="-128"/>
            </a:rPr>
            <a:t>部活動の活動方針（例）</a:t>
          </a:r>
          <a:endParaRPr kumimoji="1" lang="en-US" altLang="ja-JP" sz="2800" b="1">
            <a:solidFill>
              <a:sysClr val="windowText" lastClr="000000"/>
            </a:solidFill>
            <a:latin typeface="AR P楷書体M" panose="03000600000000000000" pitchFamily="66" charset="-128"/>
            <a:ea typeface="AR P楷書体M" panose="03000600000000000000" pitchFamily="66" charset="-128"/>
          </a:endParaRPr>
        </a:p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AR P楷書体M" panose="03000600000000000000" pitchFamily="66" charset="-128"/>
              <a:ea typeface="AR P楷書体M" panose="03000600000000000000" pitchFamily="66" charset="-128"/>
            </a:rPr>
            <a:t>千葉県立　　　　　　　　学校</a:t>
          </a:r>
          <a:endParaRPr kumimoji="1" lang="en-US" altLang="ja-JP" sz="2000" b="1">
            <a:solidFill>
              <a:sysClr val="windowText" lastClr="000000"/>
            </a:solidFill>
            <a:latin typeface="AR P楷書体M" panose="03000600000000000000" pitchFamily="66" charset="-128"/>
            <a:ea typeface="AR P楷書体M" panose="03000600000000000000" pitchFamily="66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57150</xdr:rowOff>
    </xdr:from>
    <xdr:to>
      <xdr:col>7</xdr:col>
      <xdr:colOff>485775</xdr:colOff>
      <xdr:row>7</xdr:row>
      <xdr:rowOff>152400</xdr:rowOff>
    </xdr:to>
    <xdr:sp macro="" textlink="">
      <xdr:nvSpPr>
        <xdr:cNvPr id="3" name="対角する 2 つの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075" y="238125"/>
          <a:ext cx="5191125" cy="1076325"/>
        </a:xfrm>
        <a:prstGeom prst="round2DiagRect">
          <a:avLst/>
        </a:prstGeom>
        <a:solidFill>
          <a:schemeClr val="accent1">
            <a:lumMod val="60000"/>
            <a:lumOff val="40000"/>
            <a:alpha val="30000"/>
          </a:schemeClr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AR P楷書体M" panose="03000600000000000000" pitchFamily="66" charset="-128"/>
              <a:ea typeface="AR P楷書体M" panose="03000600000000000000" pitchFamily="66" charset="-128"/>
            </a:rPr>
            <a:t>千葉県立　　　　　学校</a:t>
          </a:r>
          <a:endParaRPr kumimoji="1" lang="en-US" altLang="ja-JP" sz="2000" b="1">
            <a:solidFill>
              <a:sysClr val="windowText" lastClr="000000"/>
            </a:solidFill>
            <a:latin typeface="AR P楷書体M" panose="03000600000000000000" pitchFamily="66" charset="-128"/>
            <a:ea typeface="AR P楷書体M" panose="03000600000000000000" pitchFamily="66" charset="-128"/>
          </a:endParaRPr>
        </a:p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AR P楷書体M" panose="03000600000000000000" pitchFamily="66" charset="-128"/>
              <a:ea typeface="AR P楷書体M" panose="03000600000000000000" pitchFamily="66" charset="-128"/>
            </a:rPr>
            <a:t>   </a:t>
          </a:r>
          <a:r>
            <a:rPr kumimoji="1" lang="ja-JP" altLang="en-US" sz="2800" b="1">
              <a:solidFill>
                <a:sysClr val="windowText" lastClr="000000"/>
              </a:solidFill>
              <a:latin typeface="AR P楷書体M" panose="03000600000000000000" pitchFamily="66" charset="-128"/>
              <a:ea typeface="AR P楷書体M" panose="03000600000000000000" pitchFamily="66" charset="-128"/>
            </a:rPr>
            <a:t>○○部 活動方針（例）</a:t>
          </a:r>
          <a:endParaRPr kumimoji="1" lang="en-US" altLang="ja-JP" sz="2800" b="1">
            <a:solidFill>
              <a:sysClr val="windowText" lastClr="000000"/>
            </a:solidFill>
            <a:latin typeface="AR P楷書体M" panose="03000600000000000000" pitchFamily="66" charset="-128"/>
            <a:ea typeface="AR P楷書体M" panose="03000600000000000000" pitchFamily="66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view="pageBreakPreview" zoomScaleNormal="100" zoomScaleSheetLayoutView="100" workbookViewId="0">
      <selection activeCell="A20" sqref="A20:H25"/>
    </sheetView>
  </sheetViews>
  <sheetFormatPr defaultRowHeight="14.25"/>
  <cols>
    <col min="1" max="1" width="21.875" style="1" customWidth="1"/>
    <col min="2" max="2" width="1" style="2" customWidth="1"/>
    <col min="3" max="3" width="13.75" style="1" customWidth="1"/>
    <col min="4" max="4" width="1" style="1" customWidth="1"/>
    <col min="5" max="7" width="9" style="1"/>
    <col min="8" max="8" width="11" style="1" customWidth="1"/>
    <col min="9" max="16384" width="9" style="1"/>
  </cols>
  <sheetData>
    <row r="1" spans="1:8">
      <c r="A1" s="1" t="s">
        <v>45</v>
      </c>
    </row>
    <row r="2" spans="1:8" ht="6" customHeight="1"/>
    <row r="8" spans="1:8" ht="35.25" customHeight="1"/>
    <row r="9" spans="1:8" ht="90" customHeight="1">
      <c r="A9" s="4" t="s">
        <v>1</v>
      </c>
      <c r="C9" s="29" t="s">
        <v>2</v>
      </c>
      <c r="D9" s="30"/>
      <c r="E9" s="30"/>
      <c r="F9" s="30"/>
      <c r="G9" s="30"/>
      <c r="H9" s="30"/>
    </row>
    <row r="10" spans="1:8" s="2" customFormat="1" ht="6" customHeight="1">
      <c r="A10" s="3"/>
    </row>
    <row r="11" spans="1:8" ht="109.5" customHeight="1">
      <c r="A11" s="33" t="s">
        <v>0</v>
      </c>
      <c r="C11" s="24" t="s">
        <v>3</v>
      </c>
      <c r="D11" s="2"/>
      <c r="E11" s="34" t="s">
        <v>50</v>
      </c>
      <c r="F11" s="35"/>
      <c r="G11" s="35"/>
      <c r="H11" s="35"/>
    </row>
    <row r="12" spans="1:8" ht="6" customHeight="1">
      <c r="A12" s="33"/>
      <c r="C12" s="5"/>
      <c r="D12" s="2"/>
      <c r="E12" s="5"/>
      <c r="F12" s="5"/>
      <c r="G12" s="5"/>
      <c r="H12" s="5"/>
    </row>
    <row r="13" spans="1:8" ht="99" customHeight="1">
      <c r="A13" s="33"/>
      <c r="C13" s="25" t="s">
        <v>4</v>
      </c>
      <c r="D13" s="2"/>
      <c r="E13" s="34" t="s">
        <v>51</v>
      </c>
      <c r="F13" s="35"/>
      <c r="G13" s="35"/>
      <c r="H13" s="35"/>
    </row>
    <row r="14" spans="1:8" ht="6" customHeight="1">
      <c r="A14" s="33"/>
      <c r="C14" s="5"/>
      <c r="D14" s="2"/>
      <c r="E14" s="5"/>
      <c r="F14" s="5"/>
      <c r="G14" s="5"/>
      <c r="H14" s="5"/>
    </row>
    <row r="15" spans="1:8" ht="96" customHeight="1">
      <c r="A15" s="33"/>
      <c r="C15" s="26" t="s">
        <v>5</v>
      </c>
      <c r="D15" s="2"/>
      <c r="E15" s="34" t="s">
        <v>52</v>
      </c>
      <c r="F15" s="35"/>
      <c r="G15" s="35"/>
      <c r="H15" s="35"/>
    </row>
    <row r="16" spans="1:8" ht="6" customHeight="1">
      <c r="A16" s="33"/>
      <c r="C16" s="5"/>
      <c r="D16" s="2"/>
      <c r="E16" s="5"/>
      <c r="F16" s="5"/>
      <c r="G16" s="5"/>
      <c r="H16" s="5"/>
    </row>
    <row r="17" spans="1:8" ht="76.5" customHeight="1">
      <c r="A17" s="33"/>
      <c r="C17" s="27" t="s">
        <v>6</v>
      </c>
      <c r="D17" s="2"/>
      <c r="E17" s="34" t="s">
        <v>53</v>
      </c>
      <c r="F17" s="35"/>
      <c r="G17" s="35"/>
      <c r="H17" s="35"/>
    </row>
    <row r="18" spans="1:8" ht="6" customHeight="1">
      <c r="C18" s="5"/>
      <c r="D18" s="2"/>
      <c r="E18" s="5"/>
      <c r="F18" s="5"/>
      <c r="G18" s="5"/>
      <c r="H18" s="5"/>
    </row>
    <row r="19" spans="1:8" ht="19.5">
      <c r="A19" s="7" t="s">
        <v>7</v>
      </c>
      <c r="B19" s="1"/>
      <c r="C19" s="6"/>
      <c r="E19" s="6"/>
      <c r="F19" s="6"/>
      <c r="G19" s="6"/>
      <c r="H19" s="6"/>
    </row>
    <row r="20" spans="1:8">
      <c r="A20" s="31" t="s">
        <v>54</v>
      </c>
      <c r="B20" s="32"/>
      <c r="C20" s="32"/>
      <c r="D20" s="32"/>
      <c r="E20" s="32"/>
      <c r="F20" s="32"/>
      <c r="G20" s="32"/>
      <c r="H20" s="32"/>
    </row>
    <row r="21" spans="1:8">
      <c r="A21" s="32"/>
      <c r="B21" s="32"/>
      <c r="C21" s="32"/>
      <c r="D21" s="32"/>
      <c r="E21" s="32"/>
      <c r="F21" s="32"/>
      <c r="G21" s="32"/>
      <c r="H21" s="32"/>
    </row>
    <row r="22" spans="1:8">
      <c r="A22" s="32"/>
      <c r="B22" s="32"/>
      <c r="C22" s="32"/>
      <c r="D22" s="32"/>
      <c r="E22" s="32"/>
      <c r="F22" s="32"/>
      <c r="G22" s="32"/>
      <c r="H22" s="32"/>
    </row>
    <row r="23" spans="1:8">
      <c r="A23" s="32"/>
      <c r="B23" s="32"/>
      <c r="C23" s="32"/>
      <c r="D23" s="32"/>
      <c r="E23" s="32"/>
      <c r="F23" s="32"/>
      <c r="G23" s="32"/>
      <c r="H23" s="32"/>
    </row>
    <row r="24" spans="1:8">
      <c r="A24" s="32"/>
      <c r="B24" s="32"/>
      <c r="C24" s="32"/>
      <c r="D24" s="32"/>
      <c r="E24" s="32"/>
      <c r="F24" s="32"/>
      <c r="G24" s="32"/>
      <c r="H24" s="32"/>
    </row>
    <row r="25" spans="1:8">
      <c r="A25" s="32"/>
      <c r="B25" s="32"/>
      <c r="C25" s="32"/>
      <c r="D25" s="32"/>
      <c r="E25" s="32"/>
      <c r="F25" s="32"/>
      <c r="G25" s="32"/>
      <c r="H25" s="32"/>
    </row>
    <row r="26" spans="1:8">
      <c r="B26" s="1"/>
      <c r="C26" s="6"/>
      <c r="E26" s="6"/>
      <c r="F26" s="6"/>
      <c r="G26" s="6"/>
      <c r="H26" s="6"/>
    </row>
    <row r="27" spans="1:8">
      <c r="B27" s="1"/>
      <c r="C27" s="6"/>
      <c r="E27" s="6"/>
      <c r="F27" s="6"/>
      <c r="G27" s="6"/>
      <c r="H27" s="6"/>
    </row>
    <row r="28" spans="1:8">
      <c r="B28" s="1"/>
      <c r="C28" s="6"/>
      <c r="E28" s="6"/>
      <c r="F28" s="6"/>
      <c r="G28" s="6"/>
      <c r="H28" s="6"/>
    </row>
    <row r="29" spans="1:8">
      <c r="B29" s="1"/>
      <c r="C29" s="6"/>
      <c r="E29" s="6"/>
      <c r="F29" s="6"/>
      <c r="G29" s="6"/>
      <c r="H29" s="6"/>
    </row>
    <row r="30" spans="1:8">
      <c r="B30" s="1"/>
      <c r="C30" s="6"/>
      <c r="E30" s="6"/>
      <c r="F30" s="6"/>
      <c r="G30" s="6"/>
      <c r="H30" s="6"/>
    </row>
    <row r="31" spans="1:8">
      <c r="B31" s="1"/>
      <c r="C31" s="6"/>
      <c r="E31" s="6"/>
      <c r="F31" s="6"/>
      <c r="G31" s="6"/>
      <c r="H31" s="6"/>
    </row>
    <row r="32" spans="1:8">
      <c r="B32" s="1"/>
      <c r="C32" s="6"/>
      <c r="E32" s="6"/>
      <c r="F32" s="6"/>
      <c r="G32" s="6"/>
      <c r="H32" s="6"/>
    </row>
    <row r="33" spans="2:8">
      <c r="B33" s="1"/>
      <c r="C33" s="6"/>
      <c r="E33" s="6"/>
      <c r="F33" s="6"/>
      <c r="G33" s="6"/>
      <c r="H33" s="6"/>
    </row>
    <row r="34" spans="2:8">
      <c r="B34" s="1"/>
      <c r="C34" s="6"/>
      <c r="E34" s="6"/>
      <c r="F34" s="6"/>
      <c r="G34" s="6"/>
      <c r="H34" s="6"/>
    </row>
    <row r="35" spans="2:8">
      <c r="B35" s="1"/>
      <c r="C35" s="6"/>
      <c r="E35" s="6"/>
      <c r="F35" s="6"/>
      <c r="G35" s="6"/>
      <c r="H35" s="6"/>
    </row>
    <row r="36" spans="2:8">
      <c r="B36" s="1"/>
      <c r="C36" s="6"/>
      <c r="E36" s="6"/>
      <c r="F36" s="6"/>
      <c r="G36" s="6"/>
      <c r="H36" s="6"/>
    </row>
    <row r="37" spans="2:8">
      <c r="B37" s="1"/>
      <c r="C37" s="6"/>
      <c r="E37" s="6"/>
      <c r="F37" s="6"/>
      <c r="G37" s="6"/>
      <c r="H37" s="6"/>
    </row>
    <row r="38" spans="2:8">
      <c r="B38" s="1"/>
      <c r="C38" s="6"/>
      <c r="E38" s="6"/>
      <c r="F38" s="6"/>
      <c r="G38" s="6"/>
      <c r="H38" s="6"/>
    </row>
    <row r="39" spans="2:8">
      <c r="B39" s="1"/>
      <c r="C39" s="6"/>
      <c r="E39" s="6"/>
      <c r="F39" s="6"/>
      <c r="G39" s="6"/>
      <c r="H39" s="6"/>
    </row>
    <row r="40" spans="2:8">
      <c r="B40" s="1"/>
      <c r="C40" s="6"/>
      <c r="E40" s="6"/>
      <c r="F40" s="6"/>
      <c r="G40" s="6"/>
      <c r="H40" s="6"/>
    </row>
    <row r="41" spans="2:8">
      <c r="B41" s="1"/>
      <c r="C41" s="6"/>
      <c r="E41" s="6"/>
      <c r="F41" s="6"/>
      <c r="G41" s="6"/>
      <c r="H41" s="6"/>
    </row>
  </sheetData>
  <mergeCells count="7">
    <mergeCell ref="C9:H9"/>
    <mergeCell ref="A20:H25"/>
    <mergeCell ref="A11:A17"/>
    <mergeCell ref="E17:H17"/>
    <mergeCell ref="E15:H15"/>
    <mergeCell ref="E13:H13"/>
    <mergeCell ref="E11:H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view="pageBreakPreview" topLeftCell="A7" zoomScaleNormal="100" zoomScaleSheetLayoutView="100" workbookViewId="0">
      <selection activeCell="C25" sqref="C25:H25"/>
    </sheetView>
  </sheetViews>
  <sheetFormatPr defaultRowHeight="14.25"/>
  <cols>
    <col min="1" max="1" width="21.875" style="1" customWidth="1"/>
    <col min="2" max="2" width="1" style="2" customWidth="1"/>
    <col min="3" max="3" width="13.75" style="1" customWidth="1"/>
    <col min="4" max="4" width="1" style="1" customWidth="1"/>
    <col min="5" max="7" width="9" style="1"/>
    <col min="8" max="8" width="11" style="1" customWidth="1"/>
    <col min="9" max="16384" width="9" style="1"/>
  </cols>
  <sheetData>
    <row r="1" spans="1:8">
      <c r="A1" s="1" t="s">
        <v>46</v>
      </c>
    </row>
    <row r="2" spans="1:8" ht="6" customHeight="1"/>
    <row r="8" spans="1:8" ht="35.25" customHeight="1"/>
    <row r="9" spans="1:8" ht="65.25" customHeight="1">
      <c r="A9" s="4" t="s">
        <v>1</v>
      </c>
      <c r="C9" s="29" t="str">
        <f>学校!$C$9</f>
        <v>・学校教育目標
・学校教育目標と部活動との関連，また，部活動の教育的意義等</v>
      </c>
      <c r="D9" s="30"/>
      <c r="E9" s="30"/>
      <c r="F9" s="30"/>
      <c r="G9" s="30"/>
      <c r="H9" s="30"/>
    </row>
    <row r="10" spans="1:8" s="2" customFormat="1" ht="6" customHeight="1">
      <c r="A10" s="3"/>
    </row>
    <row r="11" spans="1:8" ht="81.75" customHeight="1">
      <c r="A11" s="28" t="s">
        <v>8</v>
      </c>
      <c r="C11" s="34"/>
      <c r="D11" s="34"/>
      <c r="E11" s="34"/>
      <c r="F11" s="34"/>
      <c r="G11" s="34"/>
      <c r="H11" s="34"/>
    </row>
    <row r="12" spans="1:8" ht="6" customHeight="1">
      <c r="A12" s="8"/>
      <c r="C12" s="5"/>
      <c r="D12" s="2"/>
      <c r="E12" s="5"/>
      <c r="F12" s="5"/>
      <c r="G12" s="5"/>
      <c r="H12" s="5"/>
    </row>
    <row r="13" spans="1:8" ht="24.75" customHeight="1">
      <c r="A13" s="36" t="s">
        <v>9</v>
      </c>
      <c r="B13" s="36"/>
      <c r="C13" s="36"/>
      <c r="D13" s="36"/>
      <c r="E13" s="36"/>
      <c r="F13" s="36"/>
      <c r="G13" s="36"/>
      <c r="H13" s="36"/>
    </row>
    <row r="14" spans="1:8" s="2" customFormat="1" ht="6" customHeight="1">
      <c r="A14" s="8"/>
      <c r="C14" s="5"/>
      <c r="E14" s="5"/>
      <c r="F14" s="5"/>
      <c r="G14" s="5"/>
      <c r="H14" s="5"/>
    </row>
    <row r="15" spans="1:8" ht="30" customHeight="1">
      <c r="A15" s="9" t="s">
        <v>10</v>
      </c>
      <c r="C15" s="37"/>
      <c r="D15" s="37"/>
      <c r="E15" s="37"/>
      <c r="F15" s="37"/>
      <c r="G15" s="37"/>
      <c r="H15" s="37"/>
    </row>
    <row r="16" spans="1:8" s="2" customFormat="1" ht="6" customHeight="1">
      <c r="C16" s="5"/>
      <c r="E16" s="5"/>
      <c r="F16" s="5"/>
      <c r="G16" s="5"/>
      <c r="H16" s="5"/>
    </row>
    <row r="17" spans="1:8" ht="30" customHeight="1">
      <c r="A17" s="9" t="s">
        <v>11</v>
      </c>
      <c r="C17" s="37"/>
      <c r="D17" s="37"/>
      <c r="E17" s="37"/>
      <c r="F17" s="37"/>
      <c r="G17" s="37"/>
      <c r="H17" s="37"/>
    </row>
    <row r="18" spans="1:8" s="2" customFormat="1" ht="6" customHeight="1">
      <c r="A18" s="10"/>
      <c r="C18" s="5"/>
      <c r="E18" s="5"/>
      <c r="F18" s="5"/>
      <c r="G18" s="5"/>
      <c r="H18" s="5"/>
    </row>
    <row r="19" spans="1:8" ht="30" customHeight="1">
      <c r="A19" s="9" t="s">
        <v>12</v>
      </c>
      <c r="C19" s="37"/>
      <c r="D19" s="37"/>
      <c r="E19" s="37"/>
      <c r="F19" s="37"/>
      <c r="G19" s="37"/>
      <c r="H19" s="37"/>
    </row>
    <row r="20" spans="1:8" s="2" customFormat="1" ht="6" customHeight="1">
      <c r="A20" s="10"/>
    </row>
    <row r="21" spans="1:8" ht="30" customHeight="1">
      <c r="A21" s="9" t="s">
        <v>13</v>
      </c>
      <c r="C21" s="37"/>
      <c r="D21" s="37"/>
      <c r="E21" s="37"/>
      <c r="F21" s="37"/>
      <c r="G21" s="37"/>
      <c r="H21" s="37"/>
    </row>
    <row r="22" spans="1:8" s="2" customFormat="1" ht="6" customHeight="1">
      <c r="A22" s="10"/>
      <c r="C22" s="5"/>
      <c r="E22" s="5"/>
      <c r="F22" s="5"/>
      <c r="G22" s="5"/>
      <c r="H22" s="5"/>
    </row>
    <row r="23" spans="1:8" ht="30" customHeight="1">
      <c r="A23" s="9" t="s">
        <v>14</v>
      </c>
      <c r="C23" s="37"/>
      <c r="D23" s="37"/>
      <c r="E23" s="37"/>
      <c r="F23" s="37"/>
      <c r="G23" s="37"/>
      <c r="H23" s="37"/>
    </row>
    <row r="24" spans="1:8" s="2" customFormat="1" ht="6" customHeight="1">
      <c r="A24" s="10"/>
      <c r="C24" s="5"/>
      <c r="E24" s="5"/>
      <c r="F24" s="5"/>
      <c r="G24" s="5"/>
      <c r="H24" s="5"/>
    </row>
    <row r="25" spans="1:8" ht="30" customHeight="1">
      <c r="A25" s="9" t="s">
        <v>15</v>
      </c>
      <c r="C25" s="37"/>
      <c r="D25" s="37"/>
      <c r="E25" s="37"/>
      <c r="F25" s="37"/>
      <c r="G25" s="37"/>
      <c r="H25" s="37"/>
    </row>
    <row r="26" spans="1:8" s="2" customFormat="1" ht="6" customHeight="1">
      <c r="A26" s="10"/>
      <c r="C26" s="5"/>
      <c r="E26" s="5"/>
      <c r="F26" s="5"/>
      <c r="G26" s="5"/>
      <c r="H26" s="5"/>
    </row>
    <row r="27" spans="1:8" ht="30" customHeight="1">
      <c r="A27" s="9" t="s">
        <v>16</v>
      </c>
      <c r="C27" s="37"/>
      <c r="D27" s="37"/>
      <c r="E27" s="37"/>
      <c r="F27" s="37"/>
      <c r="G27" s="37"/>
      <c r="H27" s="37"/>
    </row>
    <row r="28" spans="1:8" s="2" customFormat="1" ht="6" customHeight="1">
      <c r="A28" s="10"/>
      <c r="C28" s="5"/>
      <c r="E28" s="5"/>
      <c r="F28" s="5"/>
      <c r="G28" s="5"/>
      <c r="H28" s="5"/>
    </row>
    <row r="29" spans="1:8" ht="30" customHeight="1">
      <c r="A29" s="9" t="s">
        <v>17</v>
      </c>
      <c r="C29" s="37"/>
      <c r="D29" s="37"/>
      <c r="E29" s="37"/>
      <c r="F29" s="37"/>
      <c r="G29" s="37"/>
      <c r="H29" s="37"/>
    </row>
    <row r="30" spans="1:8" s="2" customFormat="1" ht="6" customHeight="1">
      <c r="A30" s="10"/>
      <c r="C30" s="5"/>
      <c r="E30" s="5"/>
      <c r="F30" s="5"/>
      <c r="G30" s="5"/>
      <c r="H30" s="5"/>
    </row>
    <row r="31" spans="1:8" ht="30" customHeight="1">
      <c r="A31" s="9" t="s">
        <v>18</v>
      </c>
      <c r="C31" s="37"/>
      <c r="D31" s="37"/>
      <c r="E31" s="37"/>
      <c r="F31" s="37"/>
      <c r="G31" s="37"/>
      <c r="H31" s="37"/>
    </row>
    <row r="32" spans="1:8" s="2" customFormat="1" ht="6" customHeight="1">
      <c r="A32" s="10"/>
      <c r="C32" s="5"/>
      <c r="E32" s="5"/>
      <c r="F32" s="5"/>
      <c r="G32" s="5"/>
      <c r="H32" s="5"/>
    </row>
    <row r="33" spans="1:8" ht="30" customHeight="1">
      <c r="A33" s="9" t="s">
        <v>19</v>
      </c>
      <c r="C33" s="37"/>
      <c r="D33" s="37"/>
      <c r="E33" s="37"/>
      <c r="F33" s="37"/>
      <c r="G33" s="37"/>
      <c r="H33" s="37"/>
    </row>
    <row r="34" spans="1:8" s="2" customFormat="1" ht="6" customHeight="1">
      <c r="A34" s="10"/>
      <c r="C34" s="5"/>
      <c r="E34" s="5"/>
      <c r="F34" s="5"/>
      <c r="G34" s="5"/>
      <c r="H34" s="5"/>
    </row>
    <row r="35" spans="1:8" ht="30" customHeight="1">
      <c r="A35" s="9" t="s">
        <v>20</v>
      </c>
      <c r="C35" s="37"/>
      <c r="D35" s="37"/>
      <c r="E35" s="37"/>
      <c r="F35" s="37"/>
      <c r="G35" s="37"/>
      <c r="H35" s="37"/>
    </row>
    <row r="36" spans="1:8" s="2" customFormat="1" ht="6" customHeight="1">
      <c r="A36" s="10"/>
      <c r="C36" s="5"/>
      <c r="E36" s="5"/>
      <c r="F36" s="5"/>
      <c r="G36" s="5"/>
      <c r="H36" s="5"/>
    </row>
    <row r="37" spans="1:8" ht="30" customHeight="1">
      <c r="A37" s="9" t="s">
        <v>21</v>
      </c>
      <c r="C37" s="37"/>
      <c r="D37" s="37"/>
      <c r="E37" s="37"/>
      <c r="F37" s="37"/>
      <c r="G37" s="37"/>
      <c r="H37" s="37"/>
    </row>
    <row r="38" spans="1:8">
      <c r="B38" s="1"/>
      <c r="C38" s="6"/>
      <c r="E38" s="6"/>
      <c r="F38" s="6"/>
      <c r="G38" s="6"/>
      <c r="H38" s="6"/>
    </row>
    <row r="39" spans="1:8">
      <c r="B39" s="1"/>
      <c r="C39" s="6"/>
      <c r="E39" s="6"/>
      <c r="F39" s="6"/>
      <c r="G39" s="6"/>
      <c r="H39" s="6"/>
    </row>
    <row r="40" spans="1:8">
      <c r="B40" s="1"/>
      <c r="C40" s="6"/>
      <c r="E40" s="6"/>
      <c r="F40" s="6"/>
      <c r="G40" s="6"/>
      <c r="H40" s="6"/>
    </row>
    <row r="41" spans="1:8">
      <c r="B41" s="1"/>
      <c r="C41" s="6"/>
      <c r="E41" s="6"/>
      <c r="F41" s="6"/>
      <c r="G41" s="6"/>
      <c r="H41" s="6"/>
    </row>
  </sheetData>
  <mergeCells count="15">
    <mergeCell ref="C9:H9"/>
    <mergeCell ref="C11:H11"/>
    <mergeCell ref="A13:H13"/>
    <mergeCell ref="C37:H37"/>
    <mergeCell ref="C35:H35"/>
    <mergeCell ref="C33:H33"/>
    <mergeCell ref="C27:H27"/>
    <mergeCell ref="C29:H29"/>
    <mergeCell ref="C31:H31"/>
    <mergeCell ref="C21:H21"/>
    <mergeCell ref="C23:H23"/>
    <mergeCell ref="C25:H25"/>
    <mergeCell ref="C15:H15"/>
    <mergeCell ref="C17:H17"/>
    <mergeCell ref="C19:H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5"/>
  <sheetViews>
    <sheetView view="pageBreakPreview" zoomScaleNormal="100" zoomScaleSheetLayoutView="100" workbookViewId="0">
      <selection activeCell="T3" sqref="T3"/>
    </sheetView>
  </sheetViews>
  <sheetFormatPr defaultRowHeight="14.25"/>
  <cols>
    <col min="1" max="2" width="4.625" style="1" customWidth="1"/>
    <col min="3" max="3" width="6.5" style="11" customWidth="1"/>
    <col min="4" max="4" width="2.875" style="11" customWidth="1"/>
    <col min="5" max="6" width="6.5" style="11" customWidth="1"/>
    <col min="7" max="7" width="2.875" style="11" customWidth="1"/>
    <col min="8" max="8" width="6.5" style="11" customWidth="1"/>
    <col min="9" max="9" width="23.125" style="1" customWidth="1"/>
    <col min="10" max="10" width="14.875" style="1" customWidth="1"/>
    <col min="11" max="11" width="9.5" style="1" customWidth="1"/>
    <col min="12" max="13" width="5.875" style="1" hidden="1" customWidth="1"/>
    <col min="14" max="14" width="8.75" style="1" hidden="1" customWidth="1"/>
    <col min="15" max="17" width="5.875" style="1" hidden="1" customWidth="1"/>
    <col min="18" max="18" width="3" style="1" customWidth="1"/>
    <col min="19" max="16384" width="9" style="1"/>
  </cols>
  <sheetData>
    <row r="1" spans="1:20">
      <c r="A1" s="1" t="s">
        <v>47</v>
      </c>
      <c r="S1" s="48" t="s">
        <v>31</v>
      </c>
      <c r="T1" s="48"/>
    </row>
    <row r="2" spans="1:20" ht="18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S2" s="13" t="s">
        <v>32</v>
      </c>
      <c r="T2" s="13" t="s">
        <v>33</v>
      </c>
    </row>
    <row r="3" spans="1:20" ht="27">
      <c r="A3" s="50" t="s">
        <v>43</v>
      </c>
      <c r="B3" s="50"/>
      <c r="C3" s="50"/>
      <c r="D3" s="50"/>
      <c r="E3" s="50"/>
      <c r="F3" s="50"/>
      <c r="G3" s="50"/>
      <c r="H3" s="50"/>
      <c r="I3" s="50"/>
      <c r="J3" s="50"/>
      <c r="S3" s="21">
        <v>0.34375</v>
      </c>
      <c r="T3" s="21">
        <v>0.69791666666666663</v>
      </c>
    </row>
    <row r="4" spans="1:20">
      <c r="S4" s="48" t="s">
        <v>34</v>
      </c>
      <c r="T4" s="48"/>
    </row>
    <row r="5" spans="1:20">
      <c r="A5" s="48" t="s">
        <v>22</v>
      </c>
      <c r="B5" s="48" t="s">
        <v>24</v>
      </c>
      <c r="C5" s="48" t="s">
        <v>27</v>
      </c>
      <c r="D5" s="48"/>
      <c r="E5" s="48"/>
      <c r="F5" s="48"/>
      <c r="G5" s="48"/>
      <c r="H5" s="48"/>
      <c r="I5" s="48" t="s">
        <v>41</v>
      </c>
      <c r="J5" s="49" t="s">
        <v>39</v>
      </c>
      <c r="S5" s="52">
        <f>SUM(Q7:Q37)</f>
        <v>8.3333333333333315E-2</v>
      </c>
      <c r="T5" s="48"/>
    </row>
    <row r="6" spans="1:20" ht="15">
      <c r="A6" s="48"/>
      <c r="B6" s="48"/>
      <c r="C6" s="48" t="s">
        <v>25</v>
      </c>
      <c r="D6" s="48"/>
      <c r="E6" s="48"/>
      <c r="F6" s="48" t="s">
        <v>28</v>
      </c>
      <c r="G6" s="48"/>
      <c r="H6" s="48"/>
      <c r="I6" s="48"/>
      <c r="J6" s="48"/>
      <c r="K6" s="20" t="s">
        <v>27</v>
      </c>
      <c r="S6" s="48"/>
      <c r="T6" s="48"/>
    </row>
    <row r="7" spans="1:20" ht="17.25" customHeight="1">
      <c r="A7" s="13">
        <v>1</v>
      </c>
      <c r="B7" s="13" t="s">
        <v>49</v>
      </c>
      <c r="C7" s="15">
        <v>0.29166666666666669</v>
      </c>
      <c r="D7" s="19" t="s">
        <v>26</v>
      </c>
      <c r="E7" s="17">
        <v>0.33333333333333331</v>
      </c>
      <c r="F7" s="15">
        <v>0.66666666666666663</v>
      </c>
      <c r="G7" s="19" t="s">
        <v>26</v>
      </c>
      <c r="H7" s="17">
        <v>0.72916666666666663</v>
      </c>
      <c r="I7" s="14"/>
      <c r="J7" s="14"/>
      <c r="K7" s="12">
        <f>L7+M7</f>
        <v>0.10416666666666663</v>
      </c>
      <c r="L7" s="12">
        <f>E7-C7</f>
        <v>4.166666666666663E-2</v>
      </c>
      <c r="M7" s="12">
        <f>H7-F7</f>
        <v>6.25E-2</v>
      </c>
      <c r="N7" s="12">
        <f>IF(C7="",0,IF(C7&lt;$S$3,$S$3-C7,0))</f>
        <v>5.2083333333333315E-2</v>
      </c>
      <c r="O7" s="12">
        <f>IF(H7&gt;$T$3,H7-$T$3,0)</f>
        <v>3.125E-2</v>
      </c>
      <c r="P7" s="12">
        <f>N7+O7</f>
        <v>8.3333333333333315E-2</v>
      </c>
      <c r="Q7" s="12">
        <f>IF(B7="土",K7,IF(B7="日",K7,IF(B7="祝",K7,P7)))</f>
        <v>8.3333333333333315E-2</v>
      </c>
      <c r="R7" s="12"/>
    </row>
    <row r="8" spans="1:20" ht="17.25" customHeight="1">
      <c r="A8" s="13">
        <v>2</v>
      </c>
      <c r="B8" s="13"/>
      <c r="C8" s="16"/>
      <c r="D8" s="19" t="s">
        <v>26</v>
      </c>
      <c r="E8" s="18"/>
      <c r="F8" s="16"/>
      <c r="G8" s="19" t="s">
        <v>26</v>
      </c>
      <c r="H8" s="18"/>
      <c r="I8" s="14"/>
      <c r="J8" s="14"/>
      <c r="K8" s="12">
        <f>L8+M8</f>
        <v>0</v>
      </c>
      <c r="L8" s="12">
        <f t="shared" ref="L8:L37" si="0">E8-C8</f>
        <v>0</v>
      </c>
      <c r="M8" s="12">
        <f t="shared" ref="M8:M37" si="1">H8-F8</f>
        <v>0</v>
      </c>
      <c r="N8" s="12">
        <f t="shared" ref="N8:N37" si="2">IF(C8="",0,IF(C8&lt;$S$3,$S$3-C8,0))</f>
        <v>0</v>
      </c>
      <c r="O8" s="12">
        <f t="shared" ref="O8:O37" si="3">IF(H8&gt;$T$3,H8-$T$3,0)</f>
        <v>0</v>
      </c>
      <c r="P8" s="12">
        <f t="shared" ref="P8:P37" si="4">N8+O8</f>
        <v>0</v>
      </c>
      <c r="Q8" s="12">
        <f t="shared" ref="Q8:Q37" si="5">IF(B8="土",K8,IF(B8="日",K8,IF(B8="祝",K8,P8)))</f>
        <v>0</v>
      </c>
      <c r="R8" s="12"/>
    </row>
    <row r="9" spans="1:20" ht="17.25" customHeight="1">
      <c r="A9" s="13">
        <v>3</v>
      </c>
      <c r="B9" s="13"/>
      <c r="C9" s="16"/>
      <c r="D9" s="19" t="s">
        <v>26</v>
      </c>
      <c r="E9" s="18"/>
      <c r="F9" s="16"/>
      <c r="G9" s="19" t="s">
        <v>26</v>
      </c>
      <c r="H9" s="18"/>
      <c r="I9" s="14"/>
      <c r="J9" s="14"/>
      <c r="K9" s="12">
        <f t="shared" ref="K8:K37" si="6">L9+M9</f>
        <v>0</v>
      </c>
      <c r="L9" s="12">
        <f t="shared" si="0"/>
        <v>0</v>
      </c>
      <c r="M9" s="12">
        <f t="shared" si="1"/>
        <v>0</v>
      </c>
      <c r="N9" s="12">
        <f t="shared" si="2"/>
        <v>0</v>
      </c>
      <c r="O9" s="12">
        <f t="shared" si="3"/>
        <v>0</v>
      </c>
      <c r="P9" s="12">
        <f t="shared" si="4"/>
        <v>0</v>
      </c>
      <c r="Q9" s="12">
        <f t="shared" si="5"/>
        <v>0</v>
      </c>
      <c r="R9" s="12"/>
    </row>
    <row r="10" spans="1:20" ht="17.25" customHeight="1">
      <c r="A10" s="13">
        <v>4</v>
      </c>
      <c r="B10" s="13"/>
      <c r="C10" s="16"/>
      <c r="D10" s="19" t="s">
        <v>26</v>
      </c>
      <c r="E10" s="18"/>
      <c r="F10" s="16"/>
      <c r="G10" s="19" t="s">
        <v>26</v>
      </c>
      <c r="H10" s="18"/>
      <c r="I10" s="14"/>
      <c r="J10" s="14"/>
      <c r="K10" s="12">
        <f t="shared" si="6"/>
        <v>0</v>
      </c>
      <c r="L10" s="12">
        <f t="shared" si="0"/>
        <v>0</v>
      </c>
      <c r="M10" s="12">
        <f t="shared" si="1"/>
        <v>0</v>
      </c>
      <c r="N10" s="12">
        <f t="shared" si="2"/>
        <v>0</v>
      </c>
      <c r="O10" s="12">
        <f t="shared" si="3"/>
        <v>0</v>
      </c>
      <c r="P10" s="12">
        <f t="shared" si="4"/>
        <v>0</v>
      </c>
      <c r="Q10" s="12">
        <f t="shared" si="5"/>
        <v>0</v>
      </c>
      <c r="R10" s="12"/>
    </row>
    <row r="11" spans="1:20" ht="17.25" customHeight="1">
      <c r="A11" s="13">
        <v>5</v>
      </c>
      <c r="B11" s="13"/>
      <c r="C11" s="16"/>
      <c r="D11" s="19" t="s">
        <v>26</v>
      </c>
      <c r="E11" s="18"/>
      <c r="F11" s="16"/>
      <c r="G11" s="19" t="s">
        <v>26</v>
      </c>
      <c r="H11" s="18"/>
      <c r="I11" s="14"/>
      <c r="J11" s="14"/>
      <c r="K11" s="12">
        <f t="shared" si="6"/>
        <v>0</v>
      </c>
      <c r="L11" s="12">
        <f t="shared" si="0"/>
        <v>0</v>
      </c>
      <c r="M11" s="12">
        <f t="shared" si="1"/>
        <v>0</v>
      </c>
      <c r="N11" s="12">
        <f t="shared" si="2"/>
        <v>0</v>
      </c>
      <c r="O11" s="12">
        <f t="shared" si="3"/>
        <v>0</v>
      </c>
      <c r="P11" s="12">
        <f t="shared" si="4"/>
        <v>0</v>
      </c>
      <c r="Q11" s="12">
        <f t="shared" si="5"/>
        <v>0</v>
      </c>
      <c r="R11" s="12"/>
    </row>
    <row r="12" spans="1:20" ht="17.25" customHeight="1">
      <c r="A12" s="13">
        <v>6</v>
      </c>
      <c r="B12" s="13"/>
      <c r="C12" s="16"/>
      <c r="D12" s="19" t="s">
        <v>26</v>
      </c>
      <c r="E12" s="18"/>
      <c r="F12" s="16"/>
      <c r="G12" s="19" t="s">
        <v>26</v>
      </c>
      <c r="H12" s="18"/>
      <c r="I12" s="14"/>
      <c r="J12" s="14"/>
      <c r="K12" s="12">
        <f t="shared" si="6"/>
        <v>0</v>
      </c>
      <c r="L12" s="12">
        <f t="shared" si="0"/>
        <v>0</v>
      </c>
      <c r="M12" s="12">
        <f t="shared" si="1"/>
        <v>0</v>
      </c>
      <c r="N12" s="12">
        <f t="shared" si="2"/>
        <v>0</v>
      </c>
      <c r="O12" s="12">
        <f t="shared" si="3"/>
        <v>0</v>
      </c>
      <c r="P12" s="12">
        <f t="shared" si="4"/>
        <v>0</v>
      </c>
      <c r="Q12" s="12">
        <f t="shared" si="5"/>
        <v>0</v>
      </c>
      <c r="R12" s="12"/>
    </row>
    <row r="13" spans="1:20" ht="17.25" customHeight="1">
      <c r="A13" s="13">
        <v>7</v>
      </c>
      <c r="B13" s="13"/>
      <c r="C13" s="16"/>
      <c r="D13" s="19" t="s">
        <v>26</v>
      </c>
      <c r="E13" s="18"/>
      <c r="F13" s="16"/>
      <c r="G13" s="19" t="s">
        <v>26</v>
      </c>
      <c r="H13" s="18"/>
      <c r="I13" s="14"/>
      <c r="J13" s="14"/>
      <c r="K13" s="12">
        <f t="shared" si="6"/>
        <v>0</v>
      </c>
      <c r="L13" s="12">
        <f t="shared" si="0"/>
        <v>0</v>
      </c>
      <c r="M13" s="12">
        <f t="shared" si="1"/>
        <v>0</v>
      </c>
      <c r="N13" s="12">
        <f t="shared" si="2"/>
        <v>0</v>
      </c>
      <c r="O13" s="12">
        <f t="shared" si="3"/>
        <v>0</v>
      </c>
      <c r="P13" s="12">
        <f t="shared" si="4"/>
        <v>0</v>
      </c>
      <c r="Q13" s="12">
        <f t="shared" si="5"/>
        <v>0</v>
      </c>
      <c r="R13" s="12"/>
    </row>
    <row r="14" spans="1:20" ht="17.25" customHeight="1">
      <c r="A14" s="13">
        <v>8</v>
      </c>
      <c r="B14" s="13"/>
      <c r="C14" s="16"/>
      <c r="D14" s="19" t="s">
        <v>26</v>
      </c>
      <c r="E14" s="18"/>
      <c r="F14" s="16"/>
      <c r="G14" s="19" t="s">
        <v>26</v>
      </c>
      <c r="H14" s="18"/>
      <c r="I14" s="14"/>
      <c r="J14" s="14"/>
      <c r="K14" s="12">
        <f t="shared" si="6"/>
        <v>0</v>
      </c>
      <c r="L14" s="12">
        <f t="shared" si="0"/>
        <v>0</v>
      </c>
      <c r="M14" s="12">
        <f t="shared" si="1"/>
        <v>0</v>
      </c>
      <c r="N14" s="12">
        <f t="shared" si="2"/>
        <v>0</v>
      </c>
      <c r="O14" s="12">
        <f t="shared" si="3"/>
        <v>0</v>
      </c>
      <c r="P14" s="12">
        <f t="shared" si="4"/>
        <v>0</v>
      </c>
      <c r="Q14" s="12">
        <f t="shared" si="5"/>
        <v>0</v>
      </c>
      <c r="R14" s="12"/>
    </row>
    <row r="15" spans="1:20" ht="17.25" customHeight="1">
      <c r="A15" s="13">
        <v>9</v>
      </c>
      <c r="B15" s="13"/>
      <c r="C15" s="16"/>
      <c r="D15" s="19" t="s">
        <v>26</v>
      </c>
      <c r="E15" s="18"/>
      <c r="F15" s="16"/>
      <c r="G15" s="19" t="s">
        <v>26</v>
      </c>
      <c r="H15" s="18"/>
      <c r="I15" s="14"/>
      <c r="J15" s="14"/>
      <c r="K15" s="12">
        <f t="shared" si="6"/>
        <v>0</v>
      </c>
      <c r="L15" s="12">
        <f t="shared" si="0"/>
        <v>0</v>
      </c>
      <c r="M15" s="12">
        <f t="shared" si="1"/>
        <v>0</v>
      </c>
      <c r="N15" s="12">
        <f t="shared" si="2"/>
        <v>0</v>
      </c>
      <c r="O15" s="12">
        <f t="shared" si="3"/>
        <v>0</v>
      </c>
      <c r="P15" s="12">
        <f t="shared" si="4"/>
        <v>0</v>
      </c>
      <c r="Q15" s="12">
        <f t="shared" si="5"/>
        <v>0</v>
      </c>
      <c r="R15" s="12"/>
    </row>
    <row r="16" spans="1:20" ht="17.25" customHeight="1">
      <c r="A16" s="13">
        <v>10</v>
      </c>
      <c r="B16" s="13"/>
      <c r="C16" s="16"/>
      <c r="D16" s="19" t="s">
        <v>26</v>
      </c>
      <c r="E16" s="18"/>
      <c r="F16" s="16"/>
      <c r="G16" s="19" t="s">
        <v>26</v>
      </c>
      <c r="H16" s="18"/>
      <c r="I16" s="14"/>
      <c r="J16" s="14"/>
      <c r="K16" s="12">
        <f t="shared" si="6"/>
        <v>0</v>
      </c>
      <c r="L16" s="12">
        <f t="shared" si="0"/>
        <v>0</v>
      </c>
      <c r="M16" s="12">
        <f t="shared" si="1"/>
        <v>0</v>
      </c>
      <c r="N16" s="12">
        <f t="shared" si="2"/>
        <v>0</v>
      </c>
      <c r="O16" s="12">
        <f t="shared" si="3"/>
        <v>0</v>
      </c>
      <c r="P16" s="12">
        <f t="shared" si="4"/>
        <v>0</v>
      </c>
      <c r="Q16" s="12">
        <f t="shared" si="5"/>
        <v>0</v>
      </c>
      <c r="R16" s="12"/>
    </row>
    <row r="17" spans="1:18" ht="17.25" customHeight="1">
      <c r="A17" s="13">
        <v>11</v>
      </c>
      <c r="B17" s="13"/>
      <c r="C17" s="16"/>
      <c r="D17" s="19" t="s">
        <v>26</v>
      </c>
      <c r="E17" s="18"/>
      <c r="F17" s="16"/>
      <c r="G17" s="19" t="s">
        <v>26</v>
      </c>
      <c r="H17" s="18"/>
      <c r="I17" s="14"/>
      <c r="J17" s="14"/>
      <c r="K17" s="12">
        <f t="shared" si="6"/>
        <v>0</v>
      </c>
      <c r="L17" s="12">
        <f t="shared" si="0"/>
        <v>0</v>
      </c>
      <c r="M17" s="12">
        <f t="shared" si="1"/>
        <v>0</v>
      </c>
      <c r="N17" s="12">
        <f t="shared" si="2"/>
        <v>0</v>
      </c>
      <c r="O17" s="12">
        <f t="shared" si="3"/>
        <v>0</v>
      </c>
      <c r="P17" s="12">
        <f t="shared" si="4"/>
        <v>0</v>
      </c>
      <c r="Q17" s="12">
        <f t="shared" si="5"/>
        <v>0</v>
      </c>
      <c r="R17" s="12"/>
    </row>
    <row r="18" spans="1:18" ht="17.25" customHeight="1">
      <c r="A18" s="13">
        <v>12</v>
      </c>
      <c r="B18" s="13"/>
      <c r="C18" s="16"/>
      <c r="D18" s="19" t="s">
        <v>26</v>
      </c>
      <c r="E18" s="18"/>
      <c r="F18" s="16"/>
      <c r="G18" s="19" t="s">
        <v>26</v>
      </c>
      <c r="H18" s="18"/>
      <c r="I18" s="14"/>
      <c r="J18" s="14"/>
      <c r="K18" s="12">
        <f t="shared" si="6"/>
        <v>0</v>
      </c>
      <c r="L18" s="12">
        <f t="shared" si="0"/>
        <v>0</v>
      </c>
      <c r="M18" s="12">
        <f t="shared" si="1"/>
        <v>0</v>
      </c>
      <c r="N18" s="12">
        <f t="shared" si="2"/>
        <v>0</v>
      </c>
      <c r="O18" s="12">
        <f t="shared" si="3"/>
        <v>0</v>
      </c>
      <c r="P18" s="12">
        <f t="shared" si="4"/>
        <v>0</v>
      </c>
      <c r="Q18" s="12">
        <f t="shared" si="5"/>
        <v>0</v>
      </c>
      <c r="R18" s="12"/>
    </row>
    <row r="19" spans="1:18" ht="17.25" customHeight="1">
      <c r="A19" s="13">
        <v>13</v>
      </c>
      <c r="B19" s="13"/>
      <c r="C19" s="16"/>
      <c r="D19" s="19" t="s">
        <v>26</v>
      </c>
      <c r="E19" s="18"/>
      <c r="F19" s="16"/>
      <c r="G19" s="19" t="s">
        <v>26</v>
      </c>
      <c r="H19" s="18"/>
      <c r="I19" s="14"/>
      <c r="J19" s="14"/>
      <c r="K19" s="12">
        <f t="shared" si="6"/>
        <v>0</v>
      </c>
      <c r="L19" s="12">
        <f t="shared" si="0"/>
        <v>0</v>
      </c>
      <c r="M19" s="12">
        <f t="shared" si="1"/>
        <v>0</v>
      </c>
      <c r="N19" s="12">
        <f t="shared" si="2"/>
        <v>0</v>
      </c>
      <c r="O19" s="12">
        <f t="shared" si="3"/>
        <v>0</v>
      </c>
      <c r="P19" s="12">
        <f t="shared" si="4"/>
        <v>0</v>
      </c>
      <c r="Q19" s="12">
        <f t="shared" si="5"/>
        <v>0</v>
      </c>
      <c r="R19" s="12"/>
    </row>
    <row r="20" spans="1:18" ht="17.25" customHeight="1">
      <c r="A20" s="13">
        <v>14</v>
      </c>
      <c r="B20" s="13"/>
      <c r="C20" s="16"/>
      <c r="D20" s="19" t="s">
        <v>26</v>
      </c>
      <c r="E20" s="18"/>
      <c r="F20" s="16"/>
      <c r="G20" s="19" t="s">
        <v>26</v>
      </c>
      <c r="H20" s="18"/>
      <c r="I20" s="14"/>
      <c r="J20" s="14"/>
      <c r="K20" s="12">
        <f t="shared" si="6"/>
        <v>0</v>
      </c>
      <c r="L20" s="12">
        <f t="shared" si="0"/>
        <v>0</v>
      </c>
      <c r="M20" s="12">
        <f t="shared" si="1"/>
        <v>0</v>
      </c>
      <c r="N20" s="12">
        <f t="shared" si="2"/>
        <v>0</v>
      </c>
      <c r="O20" s="12">
        <f t="shared" si="3"/>
        <v>0</v>
      </c>
      <c r="P20" s="12">
        <f t="shared" si="4"/>
        <v>0</v>
      </c>
      <c r="Q20" s="12">
        <f t="shared" si="5"/>
        <v>0</v>
      </c>
      <c r="R20" s="12"/>
    </row>
    <row r="21" spans="1:18" ht="17.25" customHeight="1">
      <c r="A21" s="13">
        <v>15</v>
      </c>
      <c r="B21" s="13"/>
      <c r="C21" s="16"/>
      <c r="D21" s="19" t="s">
        <v>26</v>
      </c>
      <c r="E21" s="18"/>
      <c r="F21" s="16"/>
      <c r="G21" s="19" t="s">
        <v>26</v>
      </c>
      <c r="H21" s="18"/>
      <c r="I21" s="14"/>
      <c r="J21" s="14"/>
      <c r="K21" s="12">
        <f t="shared" si="6"/>
        <v>0</v>
      </c>
      <c r="L21" s="12">
        <f t="shared" si="0"/>
        <v>0</v>
      </c>
      <c r="M21" s="12">
        <f t="shared" si="1"/>
        <v>0</v>
      </c>
      <c r="N21" s="12">
        <f t="shared" si="2"/>
        <v>0</v>
      </c>
      <c r="O21" s="12">
        <f t="shared" si="3"/>
        <v>0</v>
      </c>
      <c r="P21" s="12">
        <f t="shared" si="4"/>
        <v>0</v>
      </c>
      <c r="Q21" s="12">
        <f t="shared" si="5"/>
        <v>0</v>
      </c>
      <c r="R21" s="12"/>
    </row>
    <row r="22" spans="1:18" ht="17.25" customHeight="1">
      <c r="A22" s="13">
        <v>16</v>
      </c>
      <c r="B22" s="13"/>
      <c r="C22" s="16"/>
      <c r="D22" s="19" t="s">
        <v>26</v>
      </c>
      <c r="E22" s="18"/>
      <c r="F22" s="16"/>
      <c r="G22" s="19" t="s">
        <v>26</v>
      </c>
      <c r="H22" s="18"/>
      <c r="I22" s="14"/>
      <c r="J22" s="14"/>
      <c r="K22" s="12">
        <f t="shared" si="6"/>
        <v>0</v>
      </c>
      <c r="L22" s="12">
        <f t="shared" si="0"/>
        <v>0</v>
      </c>
      <c r="M22" s="12">
        <f t="shared" si="1"/>
        <v>0</v>
      </c>
      <c r="N22" s="12">
        <f t="shared" si="2"/>
        <v>0</v>
      </c>
      <c r="O22" s="12">
        <f t="shared" si="3"/>
        <v>0</v>
      </c>
      <c r="P22" s="12">
        <f t="shared" si="4"/>
        <v>0</v>
      </c>
      <c r="Q22" s="12">
        <f t="shared" si="5"/>
        <v>0</v>
      </c>
      <c r="R22" s="12"/>
    </row>
    <row r="23" spans="1:18" ht="17.25" customHeight="1">
      <c r="A23" s="13">
        <v>17</v>
      </c>
      <c r="B23" s="13"/>
      <c r="C23" s="16"/>
      <c r="D23" s="19" t="s">
        <v>26</v>
      </c>
      <c r="E23" s="18"/>
      <c r="F23" s="16"/>
      <c r="G23" s="19" t="s">
        <v>26</v>
      </c>
      <c r="H23" s="18"/>
      <c r="I23" s="14"/>
      <c r="J23" s="14"/>
      <c r="K23" s="12">
        <f t="shared" si="6"/>
        <v>0</v>
      </c>
      <c r="L23" s="12">
        <f t="shared" si="0"/>
        <v>0</v>
      </c>
      <c r="M23" s="12">
        <f t="shared" si="1"/>
        <v>0</v>
      </c>
      <c r="N23" s="12">
        <f t="shared" si="2"/>
        <v>0</v>
      </c>
      <c r="O23" s="12">
        <f t="shared" si="3"/>
        <v>0</v>
      </c>
      <c r="P23" s="12">
        <f t="shared" si="4"/>
        <v>0</v>
      </c>
      <c r="Q23" s="12">
        <f t="shared" si="5"/>
        <v>0</v>
      </c>
      <c r="R23" s="12"/>
    </row>
    <row r="24" spans="1:18" ht="17.25" customHeight="1">
      <c r="A24" s="13">
        <v>18</v>
      </c>
      <c r="B24" s="13"/>
      <c r="C24" s="16"/>
      <c r="D24" s="19" t="s">
        <v>26</v>
      </c>
      <c r="E24" s="18"/>
      <c r="F24" s="16"/>
      <c r="G24" s="19" t="s">
        <v>26</v>
      </c>
      <c r="H24" s="18"/>
      <c r="I24" s="14"/>
      <c r="J24" s="14"/>
      <c r="K24" s="12">
        <f t="shared" si="6"/>
        <v>0</v>
      </c>
      <c r="L24" s="12">
        <f t="shared" si="0"/>
        <v>0</v>
      </c>
      <c r="M24" s="12">
        <f t="shared" si="1"/>
        <v>0</v>
      </c>
      <c r="N24" s="12">
        <f t="shared" si="2"/>
        <v>0</v>
      </c>
      <c r="O24" s="12">
        <f t="shared" si="3"/>
        <v>0</v>
      </c>
      <c r="P24" s="12">
        <f t="shared" si="4"/>
        <v>0</v>
      </c>
      <c r="Q24" s="12">
        <f t="shared" si="5"/>
        <v>0</v>
      </c>
      <c r="R24" s="12"/>
    </row>
    <row r="25" spans="1:18" ht="17.25" customHeight="1">
      <c r="A25" s="13">
        <v>19</v>
      </c>
      <c r="B25" s="13"/>
      <c r="C25" s="16"/>
      <c r="D25" s="19" t="s">
        <v>26</v>
      </c>
      <c r="E25" s="18"/>
      <c r="F25" s="16"/>
      <c r="G25" s="19" t="s">
        <v>26</v>
      </c>
      <c r="H25" s="18"/>
      <c r="I25" s="14"/>
      <c r="J25" s="14"/>
      <c r="K25" s="12">
        <f t="shared" si="6"/>
        <v>0</v>
      </c>
      <c r="L25" s="12">
        <f t="shared" si="0"/>
        <v>0</v>
      </c>
      <c r="M25" s="12">
        <f t="shared" si="1"/>
        <v>0</v>
      </c>
      <c r="N25" s="12">
        <f t="shared" si="2"/>
        <v>0</v>
      </c>
      <c r="O25" s="12">
        <f t="shared" si="3"/>
        <v>0</v>
      </c>
      <c r="P25" s="12">
        <f t="shared" si="4"/>
        <v>0</v>
      </c>
      <c r="Q25" s="12">
        <f t="shared" si="5"/>
        <v>0</v>
      </c>
      <c r="R25" s="12"/>
    </row>
    <row r="26" spans="1:18" ht="17.25" customHeight="1">
      <c r="A26" s="13">
        <v>20</v>
      </c>
      <c r="B26" s="13"/>
      <c r="C26" s="16"/>
      <c r="D26" s="19" t="s">
        <v>26</v>
      </c>
      <c r="E26" s="18"/>
      <c r="F26" s="16"/>
      <c r="G26" s="19" t="s">
        <v>26</v>
      </c>
      <c r="H26" s="18"/>
      <c r="I26" s="14"/>
      <c r="J26" s="14"/>
      <c r="K26" s="12">
        <f t="shared" si="6"/>
        <v>0</v>
      </c>
      <c r="L26" s="12">
        <f t="shared" si="0"/>
        <v>0</v>
      </c>
      <c r="M26" s="12">
        <f t="shared" si="1"/>
        <v>0</v>
      </c>
      <c r="N26" s="12">
        <f t="shared" si="2"/>
        <v>0</v>
      </c>
      <c r="O26" s="12">
        <f t="shared" si="3"/>
        <v>0</v>
      </c>
      <c r="P26" s="12">
        <f t="shared" si="4"/>
        <v>0</v>
      </c>
      <c r="Q26" s="12">
        <f t="shared" si="5"/>
        <v>0</v>
      </c>
      <c r="R26" s="12"/>
    </row>
    <row r="27" spans="1:18" ht="17.25" customHeight="1">
      <c r="A27" s="13">
        <v>21</v>
      </c>
      <c r="B27" s="13"/>
      <c r="C27" s="16"/>
      <c r="D27" s="19" t="s">
        <v>26</v>
      </c>
      <c r="E27" s="18"/>
      <c r="F27" s="16"/>
      <c r="G27" s="19" t="s">
        <v>26</v>
      </c>
      <c r="H27" s="18"/>
      <c r="I27" s="14"/>
      <c r="J27" s="14"/>
      <c r="K27" s="12">
        <f t="shared" si="6"/>
        <v>0</v>
      </c>
      <c r="L27" s="12">
        <f t="shared" si="0"/>
        <v>0</v>
      </c>
      <c r="M27" s="12">
        <f t="shared" si="1"/>
        <v>0</v>
      </c>
      <c r="N27" s="12">
        <f t="shared" si="2"/>
        <v>0</v>
      </c>
      <c r="O27" s="12">
        <f t="shared" si="3"/>
        <v>0</v>
      </c>
      <c r="P27" s="12">
        <f t="shared" si="4"/>
        <v>0</v>
      </c>
      <c r="Q27" s="12">
        <f t="shared" si="5"/>
        <v>0</v>
      </c>
      <c r="R27" s="12"/>
    </row>
    <row r="28" spans="1:18" ht="17.25" customHeight="1">
      <c r="A28" s="13">
        <v>22</v>
      </c>
      <c r="B28" s="13"/>
      <c r="C28" s="16"/>
      <c r="D28" s="19" t="s">
        <v>26</v>
      </c>
      <c r="E28" s="18"/>
      <c r="F28" s="16"/>
      <c r="G28" s="19" t="s">
        <v>26</v>
      </c>
      <c r="H28" s="18"/>
      <c r="I28" s="14"/>
      <c r="J28" s="14"/>
      <c r="K28" s="12">
        <f t="shared" si="6"/>
        <v>0</v>
      </c>
      <c r="L28" s="12">
        <f t="shared" si="0"/>
        <v>0</v>
      </c>
      <c r="M28" s="12">
        <f t="shared" si="1"/>
        <v>0</v>
      </c>
      <c r="N28" s="12">
        <f t="shared" si="2"/>
        <v>0</v>
      </c>
      <c r="O28" s="12">
        <f t="shared" si="3"/>
        <v>0</v>
      </c>
      <c r="P28" s="12">
        <f t="shared" si="4"/>
        <v>0</v>
      </c>
      <c r="Q28" s="12">
        <f t="shared" si="5"/>
        <v>0</v>
      </c>
      <c r="R28" s="12"/>
    </row>
    <row r="29" spans="1:18" ht="17.25" customHeight="1">
      <c r="A29" s="13">
        <v>23</v>
      </c>
      <c r="B29" s="13"/>
      <c r="C29" s="16"/>
      <c r="D29" s="19" t="s">
        <v>26</v>
      </c>
      <c r="E29" s="18"/>
      <c r="F29" s="16"/>
      <c r="G29" s="19" t="s">
        <v>26</v>
      </c>
      <c r="H29" s="18"/>
      <c r="I29" s="14"/>
      <c r="J29" s="14"/>
      <c r="K29" s="12">
        <f t="shared" si="6"/>
        <v>0</v>
      </c>
      <c r="L29" s="12">
        <f t="shared" si="0"/>
        <v>0</v>
      </c>
      <c r="M29" s="12">
        <f t="shared" si="1"/>
        <v>0</v>
      </c>
      <c r="N29" s="12">
        <f t="shared" si="2"/>
        <v>0</v>
      </c>
      <c r="O29" s="12">
        <f t="shared" si="3"/>
        <v>0</v>
      </c>
      <c r="P29" s="12">
        <f t="shared" si="4"/>
        <v>0</v>
      </c>
      <c r="Q29" s="12">
        <f t="shared" si="5"/>
        <v>0</v>
      </c>
      <c r="R29" s="12"/>
    </row>
    <row r="30" spans="1:18" ht="17.25" customHeight="1">
      <c r="A30" s="13">
        <v>24</v>
      </c>
      <c r="B30" s="13"/>
      <c r="C30" s="16"/>
      <c r="D30" s="19" t="s">
        <v>26</v>
      </c>
      <c r="E30" s="18"/>
      <c r="F30" s="16"/>
      <c r="G30" s="19" t="s">
        <v>26</v>
      </c>
      <c r="H30" s="18"/>
      <c r="I30" s="14"/>
      <c r="J30" s="14"/>
      <c r="K30" s="12">
        <f t="shared" si="6"/>
        <v>0</v>
      </c>
      <c r="L30" s="12">
        <f t="shared" si="0"/>
        <v>0</v>
      </c>
      <c r="M30" s="12">
        <f t="shared" si="1"/>
        <v>0</v>
      </c>
      <c r="N30" s="12">
        <f t="shared" si="2"/>
        <v>0</v>
      </c>
      <c r="O30" s="12">
        <f t="shared" si="3"/>
        <v>0</v>
      </c>
      <c r="P30" s="12">
        <f t="shared" si="4"/>
        <v>0</v>
      </c>
      <c r="Q30" s="12">
        <f t="shared" si="5"/>
        <v>0</v>
      </c>
      <c r="R30" s="12"/>
    </row>
    <row r="31" spans="1:18" ht="17.25" customHeight="1">
      <c r="A31" s="13">
        <v>25</v>
      </c>
      <c r="B31" s="13"/>
      <c r="C31" s="16"/>
      <c r="D31" s="19" t="s">
        <v>26</v>
      </c>
      <c r="E31" s="18"/>
      <c r="F31" s="16"/>
      <c r="G31" s="19" t="s">
        <v>26</v>
      </c>
      <c r="H31" s="18"/>
      <c r="I31" s="14"/>
      <c r="J31" s="14"/>
      <c r="K31" s="12">
        <f t="shared" si="6"/>
        <v>0</v>
      </c>
      <c r="L31" s="12">
        <f t="shared" si="0"/>
        <v>0</v>
      </c>
      <c r="M31" s="12">
        <f t="shared" si="1"/>
        <v>0</v>
      </c>
      <c r="N31" s="12">
        <f t="shared" si="2"/>
        <v>0</v>
      </c>
      <c r="O31" s="12">
        <f t="shared" si="3"/>
        <v>0</v>
      </c>
      <c r="P31" s="12">
        <f t="shared" si="4"/>
        <v>0</v>
      </c>
      <c r="Q31" s="12">
        <f t="shared" si="5"/>
        <v>0</v>
      </c>
      <c r="R31" s="12"/>
    </row>
    <row r="32" spans="1:18" ht="17.25" customHeight="1">
      <c r="A32" s="13">
        <v>26</v>
      </c>
      <c r="B32" s="13"/>
      <c r="C32" s="16"/>
      <c r="D32" s="19" t="s">
        <v>26</v>
      </c>
      <c r="E32" s="18"/>
      <c r="F32" s="16"/>
      <c r="G32" s="19" t="s">
        <v>26</v>
      </c>
      <c r="H32" s="18"/>
      <c r="I32" s="14"/>
      <c r="J32" s="14"/>
      <c r="K32" s="12">
        <f t="shared" si="6"/>
        <v>0</v>
      </c>
      <c r="L32" s="12">
        <f t="shared" si="0"/>
        <v>0</v>
      </c>
      <c r="M32" s="12">
        <f t="shared" si="1"/>
        <v>0</v>
      </c>
      <c r="N32" s="12">
        <f t="shared" si="2"/>
        <v>0</v>
      </c>
      <c r="O32" s="12">
        <f t="shared" si="3"/>
        <v>0</v>
      </c>
      <c r="P32" s="12">
        <f t="shared" si="4"/>
        <v>0</v>
      </c>
      <c r="Q32" s="12">
        <f t="shared" si="5"/>
        <v>0</v>
      </c>
      <c r="R32" s="12"/>
    </row>
    <row r="33" spans="1:18" ht="17.25" customHeight="1">
      <c r="A33" s="13">
        <v>27</v>
      </c>
      <c r="B33" s="13"/>
      <c r="C33" s="16"/>
      <c r="D33" s="19" t="s">
        <v>26</v>
      </c>
      <c r="E33" s="18"/>
      <c r="F33" s="16"/>
      <c r="G33" s="19" t="s">
        <v>26</v>
      </c>
      <c r="H33" s="18"/>
      <c r="I33" s="14"/>
      <c r="J33" s="14"/>
      <c r="K33" s="12">
        <f t="shared" si="6"/>
        <v>0</v>
      </c>
      <c r="L33" s="12">
        <f t="shared" si="0"/>
        <v>0</v>
      </c>
      <c r="M33" s="12">
        <f t="shared" si="1"/>
        <v>0</v>
      </c>
      <c r="N33" s="12">
        <f t="shared" si="2"/>
        <v>0</v>
      </c>
      <c r="O33" s="12">
        <f t="shared" si="3"/>
        <v>0</v>
      </c>
      <c r="P33" s="12">
        <f t="shared" si="4"/>
        <v>0</v>
      </c>
      <c r="Q33" s="12">
        <f t="shared" si="5"/>
        <v>0</v>
      </c>
      <c r="R33" s="12"/>
    </row>
    <row r="34" spans="1:18" ht="17.25" customHeight="1">
      <c r="A34" s="13">
        <v>28</v>
      </c>
      <c r="B34" s="13"/>
      <c r="C34" s="16"/>
      <c r="D34" s="19" t="s">
        <v>26</v>
      </c>
      <c r="E34" s="18"/>
      <c r="F34" s="16"/>
      <c r="G34" s="19" t="s">
        <v>26</v>
      </c>
      <c r="H34" s="18"/>
      <c r="I34" s="14"/>
      <c r="J34" s="14"/>
      <c r="K34" s="12">
        <f t="shared" si="6"/>
        <v>0</v>
      </c>
      <c r="L34" s="12">
        <f t="shared" si="0"/>
        <v>0</v>
      </c>
      <c r="M34" s="12">
        <f t="shared" si="1"/>
        <v>0</v>
      </c>
      <c r="N34" s="12">
        <f t="shared" si="2"/>
        <v>0</v>
      </c>
      <c r="O34" s="12">
        <f t="shared" si="3"/>
        <v>0</v>
      </c>
      <c r="P34" s="12">
        <f t="shared" si="4"/>
        <v>0</v>
      </c>
      <c r="Q34" s="12">
        <f t="shared" si="5"/>
        <v>0</v>
      </c>
      <c r="R34" s="12"/>
    </row>
    <row r="35" spans="1:18" ht="17.25" customHeight="1">
      <c r="A35" s="13">
        <v>29</v>
      </c>
      <c r="B35" s="13"/>
      <c r="C35" s="16"/>
      <c r="D35" s="19" t="s">
        <v>26</v>
      </c>
      <c r="E35" s="18"/>
      <c r="F35" s="16"/>
      <c r="G35" s="19" t="s">
        <v>26</v>
      </c>
      <c r="H35" s="18"/>
      <c r="I35" s="14"/>
      <c r="J35" s="14"/>
      <c r="K35" s="12">
        <f t="shared" si="6"/>
        <v>0</v>
      </c>
      <c r="L35" s="12">
        <f t="shared" si="0"/>
        <v>0</v>
      </c>
      <c r="M35" s="12">
        <f t="shared" si="1"/>
        <v>0</v>
      </c>
      <c r="N35" s="12">
        <f t="shared" si="2"/>
        <v>0</v>
      </c>
      <c r="O35" s="12">
        <f t="shared" si="3"/>
        <v>0</v>
      </c>
      <c r="P35" s="12">
        <f t="shared" si="4"/>
        <v>0</v>
      </c>
      <c r="Q35" s="12">
        <f t="shared" si="5"/>
        <v>0</v>
      </c>
      <c r="R35" s="12"/>
    </row>
    <row r="36" spans="1:18" ht="17.25" customHeight="1">
      <c r="A36" s="13">
        <v>30</v>
      </c>
      <c r="B36" s="13"/>
      <c r="C36" s="16"/>
      <c r="D36" s="19" t="s">
        <v>26</v>
      </c>
      <c r="E36" s="18"/>
      <c r="F36" s="16"/>
      <c r="G36" s="19" t="s">
        <v>26</v>
      </c>
      <c r="H36" s="18"/>
      <c r="I36" s="14"/>
      <c r="J36" s="14"/>
      <c r="K36" s="12">
        <f t="shared" si="6"/>
        <v>0</v>
      </c>
      <c r="L36" s="12">
        <f t="shared" si="0"/>
        <v>0</v>
      </c>
      <c r="M36" s="12">
        <f t="shared" si="1"/>
        <v>0</v>
      </c>
      <c r="N36" s="12">
        <f t="shared" si="2"/>
        <v>0</v>
      </c>
      <c r="O36" s="12">
        <f t="shared" si="3"/>
        <v>0</v>
      </c>
      <c r="P36" s="12">
        <f t="shared" si="4"/>
        <v>0</v>
      </c>
      <c r="Q36" s="12">
        <f t="shared" si="5"/>
        <v>0</v>
      </c>
      <c r="R36" s="12"/>
    </row>
    <row r="37" spans="1:18" ht="17.25" customHeight="1">
      <c r="A37" s="13">
        <v>31</v>
      </c>
      <c r="B37" s="13"/>
      <c r="C37" s="16"/>
      <c r="D37" s="19" t="s">
        <v>26</v>
      </c>
      <c r="E37" s="18"/>
      <c r="F37" s="16"/>
      <c r="G37" s="19" t="s">
        <v>26</v>
      </c>
      <c r="H37" s="18"/>
      <c r="I37" s="14"/>
      <c r="J37" s="14"/>
      <c r="K37" s="12">
        <f t="shared" si="6"/>
        <v>0</v>
      </c>
      <c r="L37" s="12">
        <f t="shared" si="0"/>
        <v>0</v>
      </c>
      <c r="M37" s="12">
        <f t="shared" si="1"/>
        <v>0</v>
      </c>
      <c r="N37" s="12">
        <f t="shared" si="2"/>
        <v>0</v>
      </c>
      <c r="O37" s="12">
        <f t="shared" si="3"/>
        <v>0</v>
      </c>
      <c r="P37" s="12">
        <f t="shared" si="4"/>
        <v>0</v>
      </c>
      <c r="Q37" s="12">
        <f t="shared" si="5"/>
        <v>0</v>
      </c>
      <c r="R37" s="12"/>
    </row>
    <row r="38" spans="1:18" ht="6.75" customHeight="1"/>
    <row r="39" spans="1:18">
      <c r="A39" s="38" t="s">
        <v>38</v>
      </c>
      <c r="B39" s="38"/>
      <c r="C39" s="38"/>
      <c r="D39" s="38"/>
      <c r="E39" s="38"/>
      <c r="F39" s="38"/>
      <c r="G39" s="38"/>
      <c r="H39" s="38"/>
      <c r="I39" s="38"/>
      <c r="J39" s="38"/>
    </row>
    <row r="40" spans="1:18">
      <c r="A40" s="38"/>
      <c r="B40" s="38"/>
      <c r="C40" s="38"/>
      <c r="D40" s="38"/>
      <c r="E40" s="38"/>
      <c r="F40" s="38"/>
      <c r="G40" s="38"/>
      <c r="H40" s="38"/>
      <c r="I40" s="38"/>
      <c r="J40" s="38"/>
    </row>
    <row r="41" spans="1:18">
      <c r="A41" s="38"/>
      <c r="B41" s="38"/>
      <c r="C41" s="38"/>
      <c r="D41" s="38"/>
      <c r="E41" s="38"/>
      <c r="F41" s="38"/>
      <c r="G41" s="38"/>
      <c r="H41" s="38"/>
      <c r="I41" s="38"/>
      <c r="J41" s="38"/>
    </row>
    <row r="42" spans="1:18" ht="9" customHeight="1"/>
    <row r="43" spans="1:18">
      <c r="A43" s="39" t="s">
        <v>40</v>
      </c>
      <c r="B43" s="40"/>
      <c r="C43" s="40"/>
      <c r="D43" s="40"/>
      <c r="E43" s="40"/>
      <c r="F43" s="40"/>
      <c r="G43" s="40"/>
      <c r="H43" s="40"/>
      <c r="I43" s="40"/>
      <c r="J43" s="41"/>
    </row>
    <row r="44" spans="1:18">
      <c r="A44" s="42"/>
      <c r="B44" s="43"/>
      <c r="C44" s="43"/>
      <c r="D44" s="43"/>
      <c r="E44" s="43"/>
      <c r="F44" s="43"/>
      <c r="G44" s="43"/>
      <c r="H44" s="43"/>
      <c r="I44" s="43"/>
      <c r="J44" s="44"/>
    </row>
    <row r="45" spans="1:18" ht="21" customHeight="1">
      <c r="A45" s="45"/>
      <c r="B45" s="46"/>
      <c r="C45" s="46"/>
      <c r="D45" s="46"/>
      <c r="E45" s="46"/>
      <c r="F45" s="46"/>
      <c r="G45" s="46"/>
      <c r="H45" s="46"/>
      <c r="I45" s="46"/>
      <c r="J45" s="47"/>
    </row>
  </sheetData>
  <mergeCells count="14">
    <mergeCell ref="A2:J2"/>
    <mergeCell ref="S1:T1"/>
    <mergeCell ref="S4:T4"/>
    <mergeCell ref="S5:T6"/>
    <mergeCell ref="C6:E6"/>
    <mergeCell ref="C5:H5"/>
    <mergeCell ref="F6:H6"/>
    <mergeCell ref="A5:A6"/>
    <mergeCell ref="B5:B6"/>
    <mergeCell ref="A39:J41"/>
    <mergeCell ref="A43:J45"/>
    <mergeCell ref="I5:I6"/>
    <mergeCell ref="J5:J6"/>
    <mergeCell ref="A3:J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5"/>
  <sheetViews>
    <sheetView view="pageBreakPreview" zoomScaleNormal="100" zoomScaleSheetLayoutView="100" workbookViewId="0">
      <selection activeCell="I19" sqref="I19"/>
    </sheetView>
  </sheetViews>
  <sheetFormatPr defaultRowHeight="14.25"/>
  <cols>
    <col min="1" max="2" width="4.625" style="1" customWidth="1"/>
    <col min="3" max="3" width="6.5" style="11" customWidth="1"/>
    <col min="4" max="4" width="2.875" style="11" customWidth="1"/>
    <col min="5" max="6" width="6.5" style="11" customWidth="1"/>
    <col min="7" max="7" width="2.875" style="11" customWidth="1"/>
    <col min="8" max="8" width="6.5" style="11" customWidth="1"/>
    <col min="9" max="9" width="22.125" style="1" customWidth="1"/>
    <col min="10" max="10" width="12.125" style="1" customWidth="1"/>
    <col min="11" max="11" width="4.875" style="1" customWidth="1"/>
    <col min="12" max="13" width="5.875" style="1" hidden="1" customWidth="1"/>
    <col min="14" max="14" width="8.75" style="1" hidden="1" customWidth="1"/>
    <col min="15" max="18" width="5.875" style="1" hidden="1" customWidth="1"/>
    <col min="19" max="19" width="3" style="1" customWidth="1"/>
    <col min="20" max="16384" width="9" style="1"/>
  </cols>
  <sheetData>
    <row r="1" spans="1:21">
      <c r="A1" s="1" t="s">
        <v>48</v>
      </c>
      <c r="E1" s="22" t="s">
        <v>55</v>
      </c>
      <c r="T1" s="48" t="s">
        <v>31</v>
      </c>
      <c r="U1" s="48"/>
    </row>
    <row r="2" spans="1:21" ht="18">
      <c r="A2" s="51" t="str">
        <f>各部月間計画!A2</f>
        <v>千葉県立○○学校</v>
      </c>
      <c r="B2" s="51"/>
      <c r="C2" s="51"/>
      <c r="D2" s="51"/>
      <c r="E2" s="51"/>
      <c r="F2" s="51"/>
      <c r="G2" s="51"/>
      <c r="H2" s="51"/>
      <c r="I2" s="51"/>
      <c r="J2" s="51"/>
      <c r="K2" s="51"/>
      <c r="T2" s="13" t="s">
        <v>32</v>
      </c>
      <c r="U2" s="13" t="s">
        <v>33</v>
      </c>
    </row>
    <row r="3" spans="1:21" ht="27">
      <c r="A3" s="50" t="s">
        <v>44</v>
      </c>
      <c r="B3" s="50"/>
      <c r="C3" s="50"/>
      <c r="D3" s="50"/>
      <c r="E3" s="50"/>
      <c r="F3" s="50"/>
      <c r="G3" s="50"/>
      <c r="H3" s="50"/>
      <c r="I3" s="50"/>
      <c r="J3" s="50"/>
      <c r="K3" s="50"/>
      <c r="T3" s="21">
        <v>0.34375</v>
      </c>
      <c r="U3" s="21">
        <v>0.69791666666666663</v>
      </c>
    </row>
    <row r="4" spans="1:21" ht="6.75" customHeight="1">
      <c r="T4" s="48" t="s">
        <v>34</v>
      </c>
      <c r="U4" s="48"/>
    </row>
    <row r="5" spans="1:21" ht="18.75" customHeight="1">
      <c r="A5" s="48" t="s">
        <v>22</v>
      </c>
      <c r="B5" s="48" t="s">
        <v>24</v>
      </c>
      <c r="C5" s="48" t="s">
        <v>27</v>
      </c>
      <c r="D5" s="48"/>
      <c r="E5" s="48"/>
      <c r="F5" s="48"/>
      <c r="G5" s="48"/>
      <c r="H5" s="48"/>
      <c r="I5" s="48" t="s">
        <v>29</v>
      </c>
      <c r="J5" s="48" t="s">
        <v>30</v>
      </c>
      <c r="K5" s="57" t="s">
        <v>27</v>
      </c>
      <c r="T5" s="52">
        <f>SUM(Q7:Q37)</f>
        <v>8.3333333333333315E-2</v>
      </c>
      <c r="U5" s="48"/>
    </row>
    <row r="6" spans="1:21">
      <c r="A6" s="48"/>
      <c r="B6" s="48"/>
      <c r="C6" s="48" t="s">
        <v>25</v>
      </c>
      <c r="D6" s="48"/>
      <c r="E6" s="48"/>
      <c r="F6" s="48" t="s">
        <v>28</v>
      </c>
      <c r="G6" s="48"/>
      <c r="H6" s="48"/>
      <c r="I6" s="48"/>
      <c r="J6" s="48"/>
      <c r="K6" s="57"/>
      <c r="T6" s="48"/>
      <c r="U6" s="48"/>
    </row>
    <row r="7" spans="1:21" ht="17.25" customHeight="1">
      <c r="A7" s="13">
        <v>1</v>
      </c>
      <c r="B7" s="13" t="str">
        <f>各部月間計画!B7</f>
        <v>月</v>
      </c>
      <c r="C7" s="15">
        <f>各部月間計画!C7</f>
        <v>0.29166666666666669</v>
      </c>
      <c r="D7" s="19" t="s">
        <v>26</v>
      </c>
      <c r="E7" s="17">
        <f>各部月間計画!E7</f>
        <v>0.33333333333333331</v>
      </c>
      <c r="F7" s="15">
        <f>各部月間計画!F7</f>
        <v>0.66666666666666663</v>
      </c>
      <c r="G7" s="19" t="s">
        <v>26</v>
      </c>
      <c r="H7" s="17">
        <f>各部月間計画!H7</f>
        <v>0.72916666666666663</v>
      </c>
      <c r="I7" s="23">
        <f>各部月間計画!I7</f>
        <v>0</v>
      </c>
      <c r="J7" s="23">
        <f>各部月間計画!J7</f>
        <v>0</v>
      </c>
      <c r="K7" s="12">
        <f>L7+M7</f>
        <v>0.10416666666666663</v>
      </c>
      <c r="L7" s="12">
        <f>E7-C7</f>
        <v>4.166666666666663E-2</v>
      </c>
      <c r="M7" s="12">
        <f>H7-F7</f>
        <v>6.25E-2</v>
      </c>
      <c r="N7" s="12">
        <f>IF(C7=0,0,IF(C7&lt;$T$3,$T$3-C7,0))</f>
        <v>5.2083333333333315E-2</v>
      </c>
      <c r="O7" s="12">
        <f>IF(H7&gt;$U$3,H7-$U$3,0)</f>
        <v>3.125E-2</v>
      </c>
      <c r="P7" s="12">
        <f>N7+O7</f>
        <v>8.3333333333333315E-2</v>
      </c>
      <c r="Q7" s="12">
        <f>IF(B7="土",K7,IF(B7="日",K7,IF(B7="祝",K7,P7)))</f>
        <v>8.3333333333333315E-2</v>
      </c>
      <c r="R7" s="12"/>
      <c r="S7" s="12"/>
    </row>
    <row r="8" spans="1:21" ht="17.25" customHeight="1">
      <c r="A8" s="13">
        <v>2</v>
      </c>
      <c r="B8" s="13">
        <f>各部月間計画!B8</f>
        <v>0</v>
      </c>
      <c r="C8" s="15">
        <f>各部月間計画!C8</f>
        <v>0</v>
      </c>
      <c r="D8" s="19" t="s">
        <v>26</v>
      </c>
      <c r="E8" s="17">
        <f>各部月間計画!E8</f>
        <v>0</v>
      </c>
      <c r="F8" s="15">
        <f>各部月間計画!F8</f>
        <v>0</v>
      </c>
      <c r="G8" s="19" t="s">
        <v>26</v>
      </c>
      <c r="H8" s="17">
        <f>各部月間計画!H8</f>
        <v>0</v>
      </c>
      <c r="I8" s="23">
        <f>各部月間計画!I8</f>
        <v>0</v>
      </c>
      <c r="J8" s="23">
        <f>各部月間計画!J8</f>
        <v>0</v>
      </c>
      <c r="K8" s="12">
        <f t="shared" ref="K8:K37" si="0">L8+M8</f>
        <v>0</v>
      </c>
      <c r="L8" s="12">
        <f t="shared" ref="L8:L37" si="1">E8-C8</f>
        <v>0</v>
      </c>
      <c r="M8" s="12">
        <f t="shared" ref="M8:M37" si="2">H8-F8</f>
        <v>0</v>
      </c>
      <c r="N8" s="12">
        <f t="shared" ref="N8:N37" si="3">IF(C8=0,0,IF(C8&lt;$T$3,$T$3-C8,0))</f>
        <v>0</v>
      </c>
      <c r="O8" s="12">
        <f t="shared" ref="O8:O37" si="4">IF(H8&gt;$U$3,H8-$U$3,0)</f>
        <v>0</v>
      </c>
      <c r="P8" s="12">
        <f>N8+O8</f>
        <v>0</v>
      </c>
      <c r="Q8" s="12">
        <f>IF(B8="土",K8,IF(B8="日",K8,IF(B8="祝",K8,P8)))</f>
        <v>0</v>
      </c>
      <c r="R8" s="12"/>
      <c r="S8" s="12"/>
    </row>
    <row r="9" spans="1:21" ht="17.25" customHeight="1">
      <c r="A9" s="13">
        <v>3</v>
      </c>
      <c r="B9" s="13">
        <f>各部月間計画!B9</f>
        <v>0</v>
      </c>
      <c r="C9" s="15">
        <f>各部月間計画!C9</f>
        <v>0</v>
      </c>
      <c r="D9" s="19" t="s">
        <v>26</v>
      </c>
      <c r="E9" s="17">
        <f>各部月間計画!E9</f>
        <v>0</v>
      </c>
      <c r="F9" s="15">
        <f>各部月間計画!F9</f>
        <v>0</v>
      </c>
      <c r="G9" s="19" t="s">
        <v>26</v>
      </c>
      <c r="H9" s="17">
        <f>各部月間計画!H9</f>
        <v>0</v>
      </c>
      <c r="I9" s="23">
        <f>各部月間計画!I9</f>
        <v>0</v>
      </c>
      <c r="J9" s="23">
        <f>各部月間計画!J9</f>
        <v>0</v>
      </c>
      <c r="K9" s="12">
        <f t="shared" si="0"/>
        <v>0</v>
      </c>
      <c r="L9" s="12">
        <f t="shared" si="1"/>
        <v>0</v>
      </c>
      <c r="M9" s="12">
        <f t="shared" si="2"/>
        <v>0</v>
      </c>
      <c r="N9" s="12">
        <f t="shared" si="3"/>
        <v>0</v>
      </c>
      <c r="O9" s="12">
        <f t="shared" si="4"/>
        <v>0</v>
      </c>
      <c r="P9" s="12">
        <f t="shared" ref="P9:P37" si="5">N9+O9</f>
        <v>0</v>
      </c>
      <c r="Q9" s="12">
        <f t="shared" ref="Q9:Q37" si="6">IF(B9="土",K9,IF(B9="日",K9,IF(B9="祝",K9,P9)))</f>
        <v>0</v>
      </c>
      <c r="R9" s="12"/>
      <c r="S9" s="12"/>
    </row>
    <row r="10" spans="1:21" ht="17.25" customHeight="1">
      <c r="A10" s="13">
        <v>4</v>
      </c>
      <c r="B10" s="13">
        <f>各部月間計画!B10</f>
        <v>0</v>
      </c>
      <c r="C10" s="15">
        <f>各部月間計画!C10</f>
        <v>0</v>
      </c>
      <c r="D10" s="19" t="s">
        <v>26</v>
      </c>
      <c r="E10" s="17">
        <f>各部月間計画!E10</f>
        <v>0</v>
      </c>
      <c r="F10" s="15">
        <f>各部月間計画!F10</f>
        <v>0</v>
      </c>
      <c r="G10" s="19" t="s">
        <v>26</v>
      </c>
      <c r="H10" s="17">
        <f>各部月間計画!H10</f>
        <v>0</v>
      </c>
      <c r="I10" s="23">
        <f>各部月間計画!I10</f>
        <v>0</v>
      </c>
      <c r="J10" s="23">
        <f>各部月間計画!J10</f>
        <v>0</v>
      </c>
      <c r="K10" s="12">
        <f t="shared" si="0"/>
        <v>0</v>
      </c>
      <c r="L10" s="12">
        <f t="shared" si="1"/>
        <v>0</v>
      </c>
      <c r="M10" s="12">
        <f t="shared" si="2"/>
        <v>0</v>
      </c>
      <c r="N10" s="12">
        <f t="shared" si="3"/>
        <v>0</v>
      </c>
      <c r="O10" s="12">
        <f t="shared" si="4"/>
        <v>0</v>
      </c>
      <c r="P10" s="12">
        <f t="shared" si="5"/>
        <v>0</v>
      </c>
      <c r="Q10" s="12">
        <f t="shared" si="6"/>
        <v>0</v>
      </c>
      <c r="R10" s="12"/>
      <c r="S10" s="12"/>
    </row>
    <row r="11" spans="1:21" ht="17.25" customHeight="1">
      <c r="A11" s="13">
        <v>5</v>
      </c>
      <c r="B11" s="13">
        <f>各部月間計画!B11</f>
        <v>0</v>
      </c>
      <c r="C11" s="15">
        <f>各部月間計画!C11</f>
        <v>0</v>
      </c>
      <c r="D11" s="19" t="s">
        <v>26</v>
      </c>
      <c r="E11" s="17">
        <f>各部月間計画!E11</f>
        <v>0</v>
      </c>
      <c r="F11" s="15">
        <f>各部月間計画!F11</f>
        <v>0</v>
      </c>
      <c r="G11" s="19" t="s">
        <v>26</v>
      </c>
      <c r="H11" s="17">
        <f>各部月間計画!H11</f>
        <v>0</v>
      </c>
      <c r="I11" s="23">
        <f>各部月間計画!I11</f>
        <v>0</v>
      </c>
      <c r="J11" s="23">
        <f>各部月間計画!J11</f>
        <v>0</v>
      </c>
      <c r="K11" s="12">
        <f t="shared" si="0"/>
        <v>0</v>
      </c>
      <c r="L11" s="12">
        <f t="shared" si="1"/>
        <v>0</v>
      </c>
      <c r="M11" s="12">
        <f t="shared" si="2"/>
        <v>0</v>
      </c>
      <c r="N11" s="12">
        <f t="shared" si="3"/>
        <v>0</v>
      </c>
      <c r="O11" s="12">
        <f t="shared" si="4"/>
        <v>0</v>
      </c>
      <c r="P11" s="12">
        <f t="shared" si="5"/>
        <v>0</v>
      </c>
      <c r="Q11" s="12">
        <f t="shared" si="6"/>
        <v>0</v>
      </c>
      <c r="R11" s="12"/>
      <c r="S11" s="12"/>
    </row>
    <row r="12" spans="1:21" ht="17.25" customHeight="1">
      <c r="A12" s="13">
        <v>6</v>
      </c>
      <c r="B12" s="13">
        <f>各部月間計画!B12</f>
        <v>0</v>
      </c>
      <c r="C12" s="15">
        <f>各部月間計画!C12</f>
        <v>0</v>
      </c>
      <c r="D12" s="19" t="s">
        <v>26</v>
      </c>
      <c r="E12" s="17">
        <f>各部月間計画!E12</f>
        <v>0</v>
      </c>
      <c r="F12" s="15">
        <f>各部月間計画!F12</f>
        <v>0</v>
      </c>
      <c r="G12" s="19" t="s">
        <v>26</v>
      </c>
      <c r="H12" s="17">
        <f>各部月間計画!H12</f>
        <v>0</v>
      </c>
      <c r="I12" s="23">
        <f>各部月間計画!I12</f>
        <v>0</v>
      </c>
      <c r="J12" s="23">
        <f>各部月間計画!J12</f>
        <v>0</v>
      </c>
      <c r="K12" s="12">
        <f t="shared" si="0"/>
        <v>0</v>
      </c>
      <c r="L12" s="12">
        <f t="shared" si="1"/>
        <v>0</v>
      </c>
      <c r="M12" s="12">
        <f t="shared" si="2"/>
        <v>0</v>
      </c>
      <c r="N12" s="12">
        <f t="shared" si="3"/>
        <v>0</v>
      </c>
      <c r="O12" s="12">
        <f t="shared" si="4"/>
        <v>0</v>
      </c>
      <c r="P12" s="12">
        <f t="shared" si="5"/>
        <v>0</v>
      </c>
      <c r="Q12" s="12">
        <f t="shared" si="6"/>
        <v>0</v>
      </c>
      <c r="R12" s="12"/>
      <c r="S12" s="12"/>
    </row>
    <row r="13" spans="1:21" ht="17.25" customHeight="1">
      <c r="A13" s="13">
        <v>7</v>
      </c>
      <c r="B13" s="13">
        <f>各部月間計画!B13</f>
        <v>0</v>
      </c>
      <c r="C13" s="15">
        <f>各部月間計画!C13</f>
        <v>0</v>
      </c>
      <c r="D13" s="19" t="s">
        <v>26</v>
      </c>
      <c r="E13" s="17">
        <f>各部月間計画!E13</f>
        <v>0</v>
      </c>
      <c r="F13" s="15">
        <f>各部月間計画!F13</f>
        <v>0</v>
      </c>
      <c r="G13" s="19" t="s">
        <v>26</v>
      </c>
      <c r="H13" s="17">
        <f>各部月間計画!H13</f>
        <v>0</v>
      </c>
      <c r="I13" s="23">
        <f>各部月間計画!I13</f>
        <v>0</v>
      </c>
      <c r="J13" s="23">
        <f>各部月間計画!J13</f>
        <v>0</v>
      </c>
      <c r="K13" s="12">
        <f t="shared" si="0"/>
        <v>0</v>
      </c>
      <c r="L13" s="12">
        <f t="shared" si="1"/>
        <v>0</v>
      </c>
      <c r="M13" s="12">
        <f t="shared" si="2"/>
        <v>0</v>
      </c>
      <c r="N13" s="12">
        <f t="shared" si="3"/>
        <v>0</v>
      </c>
      <c r="O13" s="12">
        <f t="shared" si="4"/>
        <v>0</v>
      </c>
      <c r="P13" s="12">
        <f t="shared" si="5"/>
        <v>0</v>
      </c>
      <c r="Q13" s="12">
        <f t="shared" si="6"/>
        <v>0</v>
      </c>
      <c r="R13" s="12"/>
      <c r="S13" s="12"/>
    </row>
    <row r="14" spans="1:21" ht="17.25" customHeight="1">
      <c r="A14" s="13">
        <v>8</v>
      </c>
      <c r="B14" s="13">
        <f>各部月間計画!B14</f>
        <v>0</v>
      </c>
      <c r="C14" s="15">
        <f>各部月間計画!C14</f>
        <v>0</v>
      </c>
      <c r="D14" s="19" t="s">
        <v>26</v>
      </c>
      <c r="E14" s="17">
        <f>各部月間計画!E14</f>
        <v>0</v>
      </c>
      <c r="F14" s="15">
        <f>各部月間計画!F14</f>
        <v>0</v>
      </c>
      <c r="G14" s="19" t="s">
        <v>26</v>
      </c>
      <c r="H14" s="17">
        <f>各部月間計画!H14</f>
        <v>0</v>
      </c>
      <c r="I14" s="23">
        <f>各部月間計画!I14</f>
        <v>0</v>
      </c>
      <c r="J14" s="23">
        <f>各部月間計画!J14</f>
        <v>0</v>
      </c>
      <c r="K14" s="12">
        <f t="shared" si="0"/>
        <v>0</v>
      </c>
      <c r="L14" s="12">
        <f t="shared" si="1"/>
        <v>0</v>
      </c>
      <c r="M14" s="12">
        <f t="shared" si="2"/>
        <v>0</v>
      </c>
      <c r="N14" s="12">
        <f t="shared" si="3"/>
        <v>0</v>
      </c>
      <c r="O14" s="12">
        <f t="shared" si="4"/>
        <v>0</v>
      </c>
      <c r="P14" s="12">
        <f t="shared" si="5"/>
        <v>0</v>
      </c>
      <c r="Q14" s="12">
        <f t="shared" si="6"/>
        <v>0</v>
      </c>
      <c r="R14" s="12"/>
      <c r="S14" s="12"/>
    </row>
    <row r="15" spans="1:21" ht="17.25" customHeight="1">
      <c r="A15" s="13">
        <v>9</v>
      </c>
      <c r="B15" s="13">
        <f>各部月間計画!B15</f>
        <v>0</v>
      </c>
      <c r="C15" s="15">
        <f>各部月間計画!C15</f>
        <v>0</v>
      </c>
      <c r="D15" s="19" t="s">
        <v>26</v>
      </c>
      <c r="E15" s="17">
        <f>各部月間計画!E15</f>
        <v>0</v>
      </c>
      <c r="F15" s="15">
        <f>各部月間計画!F15</f>
        <v>0</v>
      </c>
      <c r="G15" s="19" t="s">
        <v>26</v>
      </c>
      <c r="H15" s="17">
        <f>各部月間計画!H15</f>
        <v>0</v>
      </c>
      <c r="I15" s="23">
        <f>各部月間計画!I15</f>
        <v>0</v>
      </c>
      <c r="J15" s="23">
        <f>各部月間計画!J15</f>
        <v>0</v>
      </c>
      <c r="K15" s="12">
        <f t="shared" si="0"/>
        <v>0</v>
      </c>
      <c r="L15" s="12">
        <f t="shared" si="1"/>
        <v>0</v>
      </c>
      <c r="M15" s="12">
        <f t="shared" si="2"/>
        <v>0</v>
      </c>
      <c r="N15" s="12">
        <f t="shared" si="3"/>
        <v>0</v>
      </c>
      <c r="O15" s="12">
        <f t="shared" si="4"/>
        <v>0</v>
      </c>
      <c r="P15" s="12">
        <f t="shared" si="5"/>
        <v>0</v>
      </c>
      <c r="Q15" s="12">
        <f t="shared" si="6"/>
        <v>0</v>
      </c>
      <c r="R15" s="12"/>
      <c r="S15" s="12"/>
    </row>
    <row r="16" spans="1:21" ht="17.25" customHeight="1">
      <c r="A16" s="13">
        <v>10</v>
      </c>
      <c r="B16" s="13">
        <f>各部月間計画!B16</f>
        <v>0</v>
      </c>
      <c r="C16" s="15">
        <f>各部月間計画!C16</f>
        <v>0</v>
      </c>
      <c r="D16" s="19" t="s">
        <v>26</v>
      </c>
      <c r="E16" s="17">
        <f>各部月間計画!E16</f>
        <v>0</v>
      </c>
      <c r="F16" s="15">
        <f>各部月間計画!F16</f>
        <v>0</v>
      </c>
      <c r="G16" s="19" t="s">
        <v>26</v>
      </c>
      <c r="H16" s="17">
        <f>各部月間計画!H16</f>
        <v>0</v>
      </c>
      <c r="I16" s="23">
        <f>各部月間計画!I16</f>
        <v>0</v>
      </c>
      <c r="J16" s="23">
        <f>各部月間計画!J16</f>
        <v>0</v>
      </c>
      <c r="K16" s="12">
        <f t="shared" si="0"/>
        <v>0</v>
      </c>
      <c r="L16" s="12">
        <f t="shared" si="1"/>
        <v>0</v>
      </c>
      <c r="M16" s="12">
        <f t="shared" si="2"/>
        <v>0</v>
      </c>
      <c r="N16" s="12">
        <f t="shared" si="3"/>
        <v>0</v>
      </c>
      <c r="O16" s="12">
        <f t="shared" si="4"/>
        <v>0</v>
      </c>
      <c r="P16" s="12">
        <f t="shared" si="5"/>
        <v>0</v>
      </c>
      <c r="Q16" s="12">
        <f t="shared" si="6"/>
        <v>0</v>
      </c>
      <c r="R16" s="12"/>
      <c r="S16" s="12"/>
    </row>
    <row r="17" spans="1:19" ht="17.25" customHeight="1">
      <c r="A17" s="13">
        <v>11</v>
      </c>
      <c r="B17" s="13">
        <f>各部月間計画!B17</f>
        <v>0</v>
      </c>
      <c r="C17" s="15">
        <f>各部月間計画!C17</f>
        <v>0</v>
      </c>
      <c r="D17" s="19" t="s">
        <v>26</v>
      </c>
      <c r="E17" s="17">
        <f>各部月間計画!E17</f>
        <v>0</v>
      </c>
      <c r="F17" s="15">
        <f>各部月間計画!F17</f>
        <v>0</v>
      </c>
      <c r="G17" s="19" t="s">
        <v>26</v>
      </c>
      <c r="H17" s="17">
        <f>各部月間計画!H17</f>
        <v>0</v>
      </c>
      <c r="I17" s="23">
        <f>各部月間計画!I17</f>
        <v>0</v>
      </c>
      <c r="J17" s="23">
        <f>各部月間計画!J17</f>
        <v>0</v>
      </c>
      <c r="K17" s="12">
        <f t="shared" si="0"/>
        <v>0</v>
      </c>
      <c r="L17" s="12">
        <f t="shared" si="1"/>
        <v>0</v>
      </c>
      <c r="M17" s="12">
        <f t="shared" si="2"/>
        <v>0</v>
      </c>
      <c r="N17" s="12">
        <f t="shared" si="3"/>
        <v>0</v>
      </c>
      <c r="O17" s="12">
        <f t="shared" si="4"/>
        <v>0</v>
      </c>
      <c r="P17" s="12">
        <f t="shared" si="5"/>
        <v>0</v>
      </c>
      <c r="Q17" s="12">
        <f t="shared" si="6"/>
        <v>0</v>
      </c>
      <c r="R17" s="12"/>
      <c r="S17" s="12"/>
    </row>
    <row r="18" spans="1:19" ht="17.25" customHeight="1">
      <c r="A18" s="13">
        <v>12</v>
      </c>
      <c r="B18" s="13">
        <f>各部月間計画!B18</f>
        <v>0</v>
      </c>
      <c r="C18" s="15">
        <f>各部月間計画!C18</f>
        <v>0</v>
      </c>
      <c r="D18" s="19" t="s">
        <v>26</v>
      </c>
      <c r="E18" s="17">
        <f>各部月間計画!E18</f>
        <v>0</v>
      </c>
      <c r="F18" s="15">
        <f>各部月間計画!F18</f>
        <v>0</v>
      </c>
      <c r="G18" s="19" t="s">
        <v>26</v>
      </c>
      <c r="H18" s="17">
        <f>各部月間計画!H18</f>
        <v>0</v>
      </c>
      <c r="I18" s="23">
        <f>各部月間計画!I18</f>
        <v>0</v>
      </c>
      <c r="J18" s="23">
        <f>各部月間計画!J18</f>
        <v>0</v>
      </c>
      <c r="K18" s="12">
        <f t="shared" si="0"/>
        <v>0</v>
      </c>
      <c r="L18" s="12">
        <f t="shared" si="1"/>
        <v>0</v>
      </c>
      <c r="M18" s="12">
        <f t="shared" si="2"/>
        <v>0</v>
      </c>
      <c r="N18" s="12">
        <f t="shared" si="3"/>
        <v>0</v>
      </c>
      <c r="O18" s="12">
        <f t="shared" si="4"/>
        <v>0</v>
      </c>
      <c r="P18" s="12">
        <f t="shared" si="5"/>
        <v>0</v>
      </c>
      <c r="Q18" s="12">
        <f t="shared" si="6"/>
        <v>0</v>
      </c>
      <c r="R18" s="12"/>
      <c r="S18" s="12"/>
    </row>
    <row r="19" spans="1:19" ht="17.25" customHeight="1">
      <c r="A19" s="13">
        <v>13</v>
      </c>
      <c r="B19" s="13">
        <f>各部月間計画!B19</f>
        <v>0</v>
      </c>
      <c r="C19" s="15">
        <f>各部月間計画!C19</f>
        <v>0</v>
      </c>
      <c r="D19" s="19" t="s">
        <v>26</v>
      </c>
      <c r="E19" s="17">
        <f>各部月間計画!E19</f>
        <v>0</v>
      </c>
      <c r="F19" s="15">
        <f>各部月間計画!F19</f>
        <v>0</v>
      </c>
      <c r="G19" s="19" t="s">
        <v>26</v>
      </c>
      <c r="H19" s="17">
        <f>各部月間計画!H19</f>
        <v>0</v>
      </c>
      <c r="I19" s="23">
        <f>各部月間計画!I19</f>
        <v>0</v>
      </c>
      <c r="J19" s="23">
        <f>各部月間計画!J19</f>
        <v>0</v>
      </c>
      <c r="K19" s="12">
        <f t="shared" si="0"/>
        <v>0</v>
      </c>
      <c r="L19" s="12">
        <f t="shared" si="1"/>
        <v>0</v>
      </c>
      <c r="M19" s="12">
        <f t="shared" si="2"/>
        <v>0</v>
      </c>
      <c r="N19" s="12">
        <f t="shared" si="3"/>
        <v>0</v>
      </c>
      <c r="O19" s="12">
        <f t="shared" si="4"/>
        <v>0</v>
      </c>
      <c r="P19" s="12">
        <f t="shared" si="5"/>
        <v>0</v>
      </c>
      <c r="Q19" s="12">
        <f t="shared" si="6"/>
        <v>0</v>
      </c>
      <c r="R19" s="12"/>
      <c r="S19" s="12"/>
    </row>
    <row r="20" spans="1:19" ht="17.25" customHeight="1">
      <c r="A20" s="13">
        <v>14</v>
      </c>
      <c r="B20" s="13">
        <f>各部月間計画!B20</f>
        <v>0</v>
      </c>
      <c r="C20" s="15">
        <f>各部月間計画!C20</f>
        <v>0</v>
      </c>
      <c r="D20" s="19" t="s">
        <v>26</v>
      </c>
      <c r="E20" s="17">
        <f>各部月間計画!E20</f>
        <v>0</v>
      </c>
      <c r="F20" s="15">
        <f>各部月間計画!F20</f>
        <v>0</v>
      </c>
      <c r="G20" s="19" t="s">
        <v>26</v>
      </c>
      <c r="H20" s="17">
        <f>各部月間計画!H20</f>
        <v>0</v>
      </c>
      <c r="I20" s="23">
        <f>各部月間計画!I20</f>
        <v>0</v>
      </c>
      <c r="J20" s="23">
        <f>各部月間計画!J20</f>
        <v>0</v>
      </c>
      <c r="K20" s="12">
        <f t="shared" si="0"/>
        <v>0</v>
      </c>
      <c r="L20" s="12">
        <f t="shared" si="1"/>
        <v>0</v>
      </c>
      <c r="M20" s="12">
        <f t="shared" si="2"/>
        <v>0</v>
      </c>
      <c r="N20" s="12">
        <f t="shared" si="3"/>
        <v>0</v>
      </c>
      <c r="O20" s="12">
        <f t="shared" si="4"/>
        <v>0</v>
      </c>
      <c r="P20" s="12">
        <f t="shared" si="5"/>
        <v>0</v>
      </c>
      <c r="Q20" s="12">
        <f t="shared" si="6"/>
        <v>0</v>
      </c>
      <c r="R20" s="12"/>
      <c r="S20" s="12"/>
    </row>
    <row r="21" spans="1:19" ht="17.25" customHeight="1">
      <c r="A21" s="13">
        <v>15</v>
      </c>
      <c r="B21" s="13">
        <f>各部月間計画!B21</f>
        <v>0</v>
      </c>
      <c r="C21" s="15">
        <f>各部月間計画!C21</f>
        <v>0</v>
      </c>
      <c r="D21" s="19" t="s">
        <v>26</v>
      </c>
      <c r="E21" s="17">
        <f>各部月間計画!E21</f>
        <v>0</v>
      </c>
      <c r="F21" s="15">
        <f>各部月間計画!F21</f>
        <v>0</v>
      </c>
      <c r="G21" s="19" t="s">
        <v>26</v>
      </c>
      <c r="H21" s="17">
        <f>各部月間計画!H21</f>
        <v>0</v>
      </c>
      <c r="I21" s="23">
        <f>各部月間計画!I21</f>
        <v>0</v>
      </c>
      <c r="J21" s="23">
        <f>各部月間計画!J21</f>
        <v>0</v>
      </c>
      <c r="K21" s="12">
        <f t="shared" si="0"/>
        <v>0</v>
      </c>
      <c r="L21" s="12">
        <f t="shared" si="1"/>
        <v>0</v>
      </c>
      <c r="M21" s="12">
        <f t="shared" si="2"/>
        <v>0</v>
      </c>
      <c r="N21" s="12">
        <f t="shared" si="3"/>
        <v>0</v>
      </c>
      <c r="O21" s="12">
        <f t="shared" si="4"/>
        <v>0</v>
      </c>
      <c r="P21" s="12">
        <f t="shared" si="5"/>
        <v>0</v>
      </c>
      <c r="Q21" s="12">
        <f t="shared" si="6"/>
        <v>0</v>
      </c>
      <c r="R21" s="12"/>
      <c r="S21" s="12"/>
    </row>
    <row r="22" spans="1:19" ht="17.25" customHeight="1">
      <c r="A22" s="13">
        <v>16</v>
      </c>
      <c r="B22" s="13">
        <f>各部月間計画!B22</f>
        <v>0</v>
      </c>
      <c r="C22" s="15">
        <f>各部月間計画!C22</f>
        <v>0</v>
      </c>
      <c r="D22" s="19" t="s">
        <v>26</v>
      </c>
      <c r="E22" s="17">
        <f>各部月間計画!E22</f>
        <v>0</v>
      </c>
      <c r="F22" s="15">
        <f>各部月間計画!F22</f>
        <v>0</v>
      </c>
      <c r="G22" s="19" t="s">
        <v>26</v>
      </c>
      <c r="H22" s="17">
        <f>各部月間計画!H22</f>
        <v>0</v>
      </c>
      <c r="I22" s="23">
        <f>各部月間計画!I22</f>
        <v>0</v>
      </c>
      <c r="J22" s="23">
        <f>各部月間計画!J22</f>
        <v>0</v>
      </c>
      <c r="K22" s="12">
        <f t="shared" si="0"/>
        <v>0</v>
      </c>
      <c r="L22" s="12">
        <f t="shared" si="1"/>
        <v>0</v>
      </c>
      <c r="M22" s="12">
        <f t="shared" si="2"/>
        <v>0</v>
      </c>
      <c r="N22" s="12">
        <f t="shared" si="3"/>
        <v>0</v>
      </c>
      <c r="O22" s="12">
        <f t="shared" si="4"/>
        <v>0</v>
      </c>
      <c r="P22" s="12">
        <f t="shared" si="5"/>
        <v>0</v>
      </c>
      <c r="Q22" s="12">
        <f t="shared" si="6"/>
        <v>0</v>
      </c>
      <c r="R22" s="12"/>
      <c r="S22" s="12"/>
    </row>
    <row r="23" spans="1:19" ht="17.25" customHeight="1">
      <c r="A23" s="13">
        <v>17</v>
      </c>
      <c r="B23" s="13">
        <f>各部月間計画!B23</f>
        <v>0</v>
      </c>
      <c r="C23" s="15">
        <f>各部月間計画!C23</f>
        <v>0</v>
      </c>
      <c r="D23" s="19" t="s">
        <v>26</v>
      </c>
      <c r="E23" s="17">
        <f>各部月間計画!E23</f>
        <v>0</v>
      </c>
      <c r="F23" s="15">
        <f>各部月間計画!F23</f>
        <v>0</v>
      </c>
      <c r="G23" s="19" t="s">
        <v>26</v>
      </c>
      <c r="H23" s="17">
        <f>各部月間計画!H23</f>
        <v>0</v>
      </c>
      <c r="I23" s="23">
        <f>各部月間計画!I23</f>
        <v>0</v>
      </c>
      <c r="J23" s="23">
        <f>各部月間計画!J23</f>
        <v>0</v>
      </c>
      <c r="K23" s="12">
        <f t="shared" si="0"/>
        <v>0</v>
      </c>
      <c r="L23" s="12">
        <f t="shared" si="1"/>
        <v>0</v>
      </c>
      <c r="M23" s="12">
        <f t="shared" si="2"/>
        <v>0</v>
      </c>
      <c r="N23" s="12">
        <f t="shared" si="3"/>
        <v>0</v>
      </c>
      <c r="O23" s="12">
        <f t="shared" si="4"/>
        <v>0</v>
      </c>
      <c r="P23" s="12">
        <f t="shared" si="5"/>
        <v>0</v>
      </c>
      <c r="Q23" s="12">
        <f t="shared" si="6"/>
        <v>0</v>
      </c>
      <c r="R23" s="12"/>
      <c r="S23" s="12"/>
    </row>
    <row r="24" spans="1:19" ht="17.25" customHeight="1">
      <c r="A24" s="13">
        <v>18</v>
      </c>
      <c r="B24" s="13">
        <f>各部月間計画!B24</f>
        <v>0</v>
      </c>
      <c r="C24" s="15">
        <f>各部月間計画!C24</f>
        <v>0</v>
      </c>
      <c r="D24" s="19" t="s">
        <v>26</v>
      </c>
      <c r="E24" s="17">
        <f>各部月間計画!E24</f>
        <v>0</v>
      </c>
      <c r="F24" s="15">
        <f>各部月間計画!F24</f>
        <v>0</v>
      </c>
      <c r="G24" s="19" t="s">
        <v>26</v>
      </c>
      <c r="H24" s="17">
        <f>各部月間計画!H24</f>
        <v>0</v>
      </c>
      <c r="I24" s="23">
        <f>各部月間計画!I24</f>
        <v>0</v>
      </c>
      <c r="J24" s="23">
        <f>各部月間計画!J24</f>
        <v>0</v>
      </c>
      <c r="K24" s="12">
        <f t="shared" si="0"/>
        <v>0</v>
      </c>
      <c r="L24" s="12">
        <f t="shared" si="1"/>
        <v>0</v>
      </c>
      <c r="M24" s="12">
        <f t="shared" si="2"/>
        <v>0</v>
      </c>
      <c r="N24" s="12">
        <f t="shared" si="3"/>
        <v>0</v>
      </c>
      <c r="O24" s="12">
        <f t="shared" si="4"/>
        <v>0</v>
      </c>
      <c r="P24" s="12">
        <f t="shared" si="5"/>
        <v>0</v>
      </c>
      <c r="Q24" s="12">
        <f t="shared" si="6"/>
        <v>0</v>
      </c>
      <c r="R24" s="12"/>
      <c r="S24" s="12"/>
    </row>
    <row r="25" spans="1:19" ht="17.25" customHeight="1">
      <c r="A25" s="13">
        <v>19</v>
      </c>
      <c r="B25" s="13">
        <f>各部月間計画!B25</f>
        <v>0</v>
      </c>
      <c r="C25" s="15">
        <f>各部月間計画!C25</f>
        <v>0</v>
      </c>
      <c r="D25" s="19" t="s">
        <v>26</v>
      </c>
      <c r="E25" s="17">
        <f>各部月間計画!E25</f>
        <v>0</v>
      </c>
      <c r="F25" s="15">
        <f>各部月間計画!F25</f>
        <v>0</v>
      </c>
      <c r="G25" s="19" t="s">
        <v>26</v>
      </c>
      <c r="H25" s="17">
        <f>各部月間計画!H25</f>
        <v>0</v>
      </c>
      <c r="I25" s="23">
        <f>各部月間計画!I25</f>
        <v>0</v>
      </c>
      <c r="J25" s="23">
        <f>各部月間計画!J25</f>
        <v>0</v>
      </c>
      <c r="K25" s="12">
        <f t="shared" si="0"/>
        <v>0</v>
      </c>
      <c r="L25" s="12">
        <f t="shared" si="1"/>
        <v>0</v>
      </c>
      <c r="M25" s="12">
        <f t="shared" si="2"/>
        <v>0</v>
      </c>
      <c r="N25" s="12">
        <f t="shared" si="3"/>
        <v>0</v>
      </c>
      <c r="O25" s="12">
        <f t="shared" si="4"/>
        <v>0</v>
      </c>
      <c r="P25" s="12">
        <f t="shared" si="5"/>
        <v>0</v>
      </c>
      <c r="Q25" s="12">
        <f t="shared" si="6"/>
        <v>0</v>
      </c>
      <c r="R25" s="12"/>
      <c r="S25" s="12"/>
    </row>
    <row r="26" spans="1:19" ht="17.25" customHeight="1">
      <c r="A26" s="13">
        <v>20</v>
      </c>
      <c r="B26" s="13">
        <f>各部月間計画!B26</f>
        <v>0</v>
      </c>
      <c r="C26" s="15">
        <f>各部月間計画!C26</f>
        <v>0</v>
      </c>
      <c r="D26" s="19" t="s">
        <v>26</v>
      </c>
      <c r="E26" s="17">
        <f>各部月間計画!E26</f>
        <v>0</v>
      </c>
      <c r="F26" s="15">
        <f>各部月間計画!F26</f>
        <v>0</v>
      </c>
      <c r="G26" s="19" t="s">
        <v>26</v>
      </c>
      <c r="H26" s="17">
        <f>各部月間計画!H26</f>
        <v>0</v>
      </c>
      <c r="I26" s="23">
        <f>各部月間計画!I26</f>
        <v>0</v>
      </c>
      <c r="J26" s="23">
        <f>各部月間計画!J26</f>
        <v>0</v>
      </c>
      <c r="K26" s="12">
        <f t="shared" si="0"/>
        <v>0</v>
      </c>
      <c r="L26" s="12">
        <f t="shared" si="1"/>
        <v>0</v>
      </c>
      <c r="M26" s="12">
        <f t="shared" si="2"/>
        <v>0</v>
      </c>
      <c r="N26" s="12">
        <f t="shared" si="3"/>
        <v>0</v>
      </c>
      <c r="O26" s="12">
        <f t="shared" si="4"/>
        <v>0</v>
      </c>
      <c r="P26" s="12">
        <f t="shared" si="5"/>
        <v>0</v>
      </c>
      <c r="Q26" s="12">
        <f t="shared" si="6"/>
        <v>0</v>
      </c>
      <c r="R26" s="12"/>
      <c r="S26" s="12"/>
    </row>
    <row r="27" spans="1:19" ht="17.25" customHeight="1">
      <c r="A27" s="13">
        <v>21</v>
      </c>
      <c r="B27" s="13">
        <f>各部月間計画!B27</f>
        <v>0</v>
      </c>
      <c r="C27" s="15">
        <f>各部月間計画!C27</f>
        <v>0</v>
      </c>
      <c r="D27" s="19" t="s">
        <v>26</v>
      </c>
      <c r="E27" s="17">
        <f>各部月間計画!E27</f>
        <v>0</v>
      </c>
      <c r="F27" s="15">
        <f>各部月間計画!F27</f>
        <v>0</v>
      </c>
      <c r="G27" s="19" t="s">
        <v>26</v>
      </c>
      <c r="H27" s="17">
        <f>各部月間計画!H27</f>
        <v>0</v>
      </c>
      <c r="I27" s="23">
        <f>各部月間計画!I27</f>
        <v>0</v>
      </c>
      <c r="J27" s="23">
        <f>各部月間計画!J27</f>
        <v>0</v>
      </c>
      <c r="K27" s="12">
        <f t="shared" si="0"/>
        <v>0</v>
      </c>
      <c r="L27" s="12">
        <f t="shared" si="1"/>
        <v>0</v>
      </c>
      <c r="M27" s="12">
        <f t="shared" si="2"/>
        <v>0</v>
      </c>
      <c r="N27" s="12">
        <f t="shared" si="3"/>
        <v>0</v>
      </c>
      <c r="O27" s="12">
        <f t="shared" si="4"/>
        <v>0</v>
      </c>
      <c r="P27" s="12">
        <f t="shared" si="5"/>
        <v>0</v>
      </c>
      <c r="Q27" s="12">
        <f t="shared" si="6"/>
        <v>0</v>
      </c>
      <c r="R27" s="12"/>
      <c r="S27" s="12"/>
    </row>
    <row r="28" spans="1:19" ht="17.25" customHeight="1">
      <c r="A28" s="13">
        <v>22</v>
      </c>
      <c r="B28" s="13">
        <f>各部月間計画!B28</f>
        <v>0</v>
      </c>
      <c r="C28" s="15">
        <f>各部月間計画!C28</f>
        <v>0</v>
      </c>
      <c r="D28" s="19" t="s">
        <v>26</v>
      </c>
      <c r="E28" s="17">
        <f>各部月間計画!E28</f>
        <v>0</v>
      </c>
      <c r="F28" s="15">
        <f>各部月間計画!F28</f>
        <v>0</v>
      </c>
      <c r="G28" s="19" t="s">
        <v>26</v>
      </c>
      <c r="H28" s="17">
        <f>各部月間計画!H28</f>
        <v>0</v>
      </c>
      <c r="I28" s="23">
        <f>各部月間計画!I28</f>
        <v>0</v>
      </c>
      <c r="J28" s="23">
        <f>各部月間計画!J28</f>
        <v>0</v>
      </c>
      <c r="K28" s="12">
        <f t="shared" si="0"/>
        <v>0</v>
      </c>
      <c r="L28" s="12">
        <f t="shared" si="1"/>
        <v>0</v>
      </c>
      <c r="M28" s="12">
        <f t="shared" si="2"/>
        <v>0</v>
      </c>
      <c r="N28" s="12">
        <f t="shared" si="3"/>
        <v>0</v>
      </c>
      <c r="O28" s="12">
        <f t="shared" si="4"/>
        <v>0</v>
      </c>
      <c r="P28" s="12">
        <f t="shared" si="5"/>
        <v>0</v>
      </c>
      <c r="Q28" s="12">
        <f t="shared" si="6"/>
        <v>0</v>
      </c>
      <c r="R28" s="12"/>
      <c r="S28" s="12"/>
    </row>
    <row r="29" spans="1:19" ht="17.25" customHeight="1">
      <c r="A29" s="13">
        <v>23</v>
      </c>
      <c r="B29" s="13">
        <f>各部月間計画!B29</f>
        <v>0</v>
      </c>
      <c r="C29" s="15">
        <f>各部月間計画!C29</f>
        <v>0</v>
      </c>
      <c r="D29" s="19" t="s">
        <v>26</v>
      </c>
      <c r="E29" s="17">
        <f>各部月間計画!E29</f>
        <v>0</v>
      </c>
      <c r="F29" s="15">
        <f>各部月間計画!F29</f>
        <v>0</v>
      </c>
      <c r="G29" s="19" t="s">
        <v>26</v>
      </c>
      <c r="H29" s="17">
        <f>各部月間計画!H29</f>
        <v>0</v>
      </c>
      <c r="I29" s="23">
        <f>各部月間計画!I29</f>
        <v>0</v>
      </c>
      <c r="J29" s="23">
        <f>各部月間計画!J29</f>
        <v>0</v>
      </c>
      <c r="K29" s="12">
        <f t="shared" si="0"/>
        <v>0</v>
      </c>
      <c r="L29" s="12">
        <f t="shared" si="1"/>
        <v>0</v>
      </c>
      <c r="M29" s="12">
        <f t="shared" si="2"/>
        <v>0</v>
      </c>
      <c r="N29" s="12">
        <f t="shared" si="3"/>
        <v>0</v>
      </c>
      <c r="O29" s="12">
        <f t="shared" si="4"/>
        <v>0</v>
      </c>
      <c r="P29" s="12">
        <f t="shared" si="5"/>
        <v>0</v>
      </c>
      <c r="Q29" s="12">
        <f t="shared" si="6"/>
        <v>0</v>
      </c>
      <c r="R29" s="12"/>
      <c r="S29" s="12"/>
    </row>
    <row r="30" spans="1:19" ht="17.25" customHeight="1">
      <c r="A30" s="13">
        <v>24</v>
      </c>
      <c r="B30" s="13">
        <f>各部月間計画!B30</f>
        <v>0</v>
      </c>
      <c r="C30" s="15">
        <f>各部月間計画!C30</f>
        <v>0</v>
      </c>
      <c r="D30" s="19" t="s">
        <v>26</v>
      </c>
      <c r="E30" s="17">
        <f>各部月間計画!E30</f>
        <v>0</v>
      </c>
      <c r="F30" s="15">
        <f>各部月間計画!F30</f>
        <v>0</v>
      </c>
      <c r="G30" s="19" t="s">
        <v>26</v>
      </c>
      <c r="H30" s="17">
        <f>各部月間計画!H30</f>
        <v>0</v>
      </c>
      <c r="I30" s="23">
        <f>各部月間計画!I30</f>
        <v>0</v>
      </c>
      <c r="J30" s="23">
        <f>各部月間計画!J30</f>
        <v>0</v>
      </c>
      <c r="K30" s="12">
        <f t="shared" si="0"/>
        <v>0</v>
      </c>
      <c r="L30" s="12">
        <f t="shared" si="1"/>
        <v>0</v>
      </c>
      <c r="M30" s="12">
        <f t="shared" si="2"/>
        <v>0</v>
      </c>
      <c r="N30" s="12">
        <f t="shared" si="3"/>
        <v>0</v>
      </c>
      <c r="O30" s="12">
        <f t="shared" si="4"/>
        <v>0</v>
      </c>
      <c r="P30" s="12">
        <f t="shared" si="5"/>
        <v>0</v>
      </c>
      <c r="Q30" s="12">
        <f t="shared" si="6"/>
        <v>0</v>
      </c>
      <c r="R30" s="12"/>
      <c r="S30" s="12"/>
    </row>
    <row r="31" spans="1:19" ht="17.25" customHeight="1">
      <c r="A31" s="13">
        <v>25</v>
      </c>
      <c r="B31" s="13">
        <f>各部月間計画!B31</f>
        <v>0</v>
      </c>
      <c r="C31" s="15">
        <f>各部月間計画!C31</f>
        <v>0</v>
      </c>
      <c r="D31" s="19" t="s">
        <v>26</v>
      </c>
      <c r="E31" s="17">
        <f>各部月間計画!E31</f>
        <v>0</v>
      </c>
      <c r="F31" s="15">
        <f>各部月間計画!F31</f>
        <v>0</v>
      </c>
      <c r="G31" s="19" t="s">
        <v>26</v>
      </c>
      <c r="H31" s="17">
        <f>各部月間計画!H31</f>
        <v>0</v>
      </c>
      <c r="I31" s="23">
        <f>各部月間計画!I31</f>
        <v>0</v>
      </c>
      <c r="J31" s="23">
        <f>各部月間計画!J31</f>
        <v>0</v>
      </c>
      <c r="K31" s="12">
        <f t="shared" si="0"/>
        <v>0</v>
      </c>
      <c r="L31" s="12">
        <f t="shared" si="1"/>
        <v>0</v>
      </c>
      <c r="M31" s="12">
        <f t="shared" si="2"/>
        <v>0</v>
      </c>
      <c r="N31" s="12">
        <f t="shared" si="3"/>
        <v>0</v>
      </c>
      <c r="O31" s="12">
        <f t="shared" si="4"/>
        <v>0</v>
      </c>
      <c r="P31" s="12">
        <f t="shared" si="5"/>
        <v>0</v>
      </c>
      <c r="Q31" s="12">
        <f t="shared" si="6"/>
        <v>0</v>
      </c>
      <c r="R31" s="12"/>
      <c r="S31" s="12"/>
    </row>
    <row r="32" spans="1:19" ht="17.25" customHeight="1">
      <c r="A32" s="13">
        <v>26</v>
      </c>
      <c r="B32" s="13">
        <f>各部月間計画!B32</f>
        <v>0</v>
      </c>
      <c r="C32" s="15">
        <f>各部月間計画!C32</f>
        <v>0</v>
      </c>
      <c r="D32" s="19" t="s">
        <v>26</v>
      </c>
      <c r="E32" s="17">
        <f>各部月間計画!E32</f>
        <v>0</v>
      </c>
      <c r="F32" s="15">
        <f>各部月間計画!F32</f>
        <v>0</v>
      </c>
      <c r="G32" s="19" t="s">
        <v>26</v>
      </c>
      <c r="H32" s="17">
        <f>各部月間計画!H32</f>
        <v>0</v>
      </c>
      <c r="I32" s="23">
        <f>各部月間計画!I32</f>
        <v>0</v>
      </c>
      <c r="J32" s="23">
        <f>各部月間計画!J32</f>
        <v>0</v>
      </c>
      <c r="K32" s="12">
        <f t="shared" si="0"/>
        <v>0</v>
      </c>
      <c r="L32" s="12">
        <f t="shared" si="1"/>
        <v>0</v>
      </c>
      <c r="M32" s="12">
        <f t="shared" si="2"/>
        <v>0</v>
      </c>
      <c r="N32" s="12">
        <f t="shared" si="3"/>
        <v>0</v>
      </c>
      <c r="O32" s="12">
        <f t="shared" si="4"/>
        <v>0</v>
      </c>
      <c r="P32" s="12">
        <f t="shared" si="5"/>
        <v>0</v>
      </c>
      <c r="Q32" s="12">
        <f t="shared" si="6"/>
        <v>0</v>
      </c>
      <c r="R32" s="12"/>
      <c r="S32" s="12"/>
    </row>
    <row r="33" spans="1:19" ht="17.25" customHeight="1">
      <c r="A33" s="13">
        <v>27</v>
      </c>
      <c r="B33" s="13">
        <f>各部月間計画!B33</f>
        <v>0</v>
      </c>
      <c r="C33" s="15">
        <f>各部月間計画!C33</f>
        <v>0</v>
      </c>
      <c r="D33" s="19" t="s">
        <v>26</v>
      </c>
      <c r="E33" s="17">
        <f>各部月間計画!E33</f>
        <v>0</v>
      </c>
      <c r="F33" s="15">
        <f>各部月間計画!F33</f>
        <v>0</v>
      </c>
      <c r="G33" s="19" t="s">
        <v>26</v>
      </c>
      <c r="H33" s="17">
        <f>各部月間計画!H33</f>
        <v>0</v>
      </c>
      <c r="I33" s="23">
        <f>各部月間計画!I33</f>
        <v>0</v>
      </c>
      <c r="J33" s="23">
        <f>各部月間計画!J33</f>
        <v>0</v>
      </c>
      <c r="K33" s="12">
        <f t="shared" si="0"/>
        <v>0</v>
      </c>
      <c r="L33" s="12">
        <f t="shared" si="1"/>
        <v>0</v>
      </c>
      <c r="M33" s="12">
        <f t="shared" si="2"/>
        <v>0</v>
      </c>
      <c r="N33" s="12">
        <f t="shared" si="3"/>
        <v>0</v>
      </c>
      <c r="O33" s="12">
        <f t="shared" si="4"/>
        <v>0</v>
      </c>
      <c r="P33" s="12">
        <f t="shared" si="5"/>
        <v>0</v>
      </c>
      <c r="Q33" s="12">
        <f t="shared" si="6"/>
        <v>0</v>
      </c>
      <c r="R33" s="12"/>
      <c r="S33" s="12"/>
    </row>
    <row r="34" spans="1:19" ht="17.25" customHeight="1">
      <c r="A34" s="13">
        <v>28</v>
      </c>
      <c r="B34" s="13">
        <f>各部月間計画!B34</f>
        <v>0</v>
      </c>
      <c r="C34" s="15">
        <f>各部月間計画!C34</f>
        <v>0</v>
      </c>
      <c r="D34" s="19" t="s">
        <v>26</v>
      </c>
      <c r="E34" s="17">
        <f>各部月間計画!E34</f>
        <v>0</v>
      </c>
      <c r="F34" s="15">
        <f>各部月間計画!F34</f>
        <v>0</v>
      </c>
      <c r="G34" s="19" t="s">
        <v>26</v>
      </c>
      <c r="H34" s="17">
        <f>各部月間計画!H34</f>
        <v>0</v>
      </c>
      <c r="I34" s="23">
        <f>各部月間計画!I34</f>
        <v>0</v>
      </c>
      <c r="J34" s="23">
        <f>各部月間計画!J34</f>
        <v>0</v>
      </c>
      <c r="K34" s="12">
        <f t="shared" si="0"/>
        <v>0</v>
      </c>
      <c r="L34" s="12">
        <f t="shared" si="1"/>
        <v>0</v>
      </c>
      <c r="M34" s="12">
        <f t="shared" si="2"/>
        <v>0</v>
      </c>
      <c r="N34" s="12">
        <f t="shared" si="3"/>
        <v>0</v>
      </c>
      <c r="O34" s="12">
        <f t="shared" si="4"/>
        <v>0</v>
      </c>
      <c r="P34" s="12">
        <f t="shared" si="5"/>
        <v>0</v>
      </c>
      <c r="Q34" s="12">
        <f t="shared" si="6"/>
        <v>0</v>
      </c>
      <c r="R34" s="12"/>
      <c r="S34" s="12"/>
    </row>
    <row r="35" spans="1:19" ht="17.25" customHeight="1">
      <c r="A35" s="13">
        <v>29</v>
      </c>
      <c r="B35" s="13">
        <f>各部月間計画!B35</f>
        <v>0</v>
      </c>
      <c r="C35" s="15">
        <f>各部月間計画!C35</f>
        <v>0</v>
      </c>
      <c r="D35" s="19" t="s">
        <v>26</v>
      </c>
      <c r="E35" s="17">
        <f>各部月間計画!E35</f>
        <v>0</v>
      </c>
      <c r="F35" s="15">
        <f>各部月間計画!F35</f>
        <v>0</v>
      </c>
      <c r="G35" s="19" t="s">
        <v>26</v>
      </c>
      <c r="H35" s="17">
        <f>各部月間計画!H35</f>
        <v>0</v>
      </c>
      <c r="I35" s="23">
        <f>各部月間計画!I35</f>
        <v>0</v>
      </c>
      <c r="J35" s="23">
        <f>各部月間計画!J35</f>
        <v>0</v>
      </c>
      <c r="K35" s="12">
        <f t="shared" si="0"/>
        <v>0</v>
      </c>
      <c r="L35" s="12">
        <f t="shared" si="1"/>
        <v>0</v>
      </c>
      <c r="M35" s="12">
        <f t="shared" si="2"/>
        <v>0</v>
      </c>
      <c r="N35" s="12">
        <f t="shared" si="3"/>
        <v>0</v>
      </c>
      <c r="O35" s="12">
        <f t="shared" si="4"/>
        <v>0</v>
      </c>
      <c r="P35" s="12">
        <f t="shared" si="5"/>
        <v>0</v>
      </c>
      <c r="Q35" s="12">
        <f t="shared" si="6"/>
        <v>0</v>
      </c>
      <c r="R35" s="12"/>
      <c r="S35" s="12"/>
    </row>
    <row r="36" spans="1:19" ht="17.25" customHeight="1">
      <c r="A36" s="13">
        <v>30</v>
      </c>
      <c r="B36" s="13">
        <f>各部月間計画!B36</f>
        <v>0</v>
      </c>
      <c r="C36" s="15">
        <f>各部月間計画!C36</f>
        <v>0</v>
      </c>
      <c r="D36" s="19" t="s">
        <v>26</v>
      </c>
      <c r="E36" s="17">
        <f>各部月間計画!E36</f>
        <v>0</v>
      </c>
      <c r="F36" s="15">
        <f>各部月間計画!F36</f>
        <v>0</v>
      </c>
      <c r="G36" s="19" t="s">
        <v>26</v>
      </c>
      <c r="H36" s="17">
        <f>各部月間計画!H36</f>
        <v>0</v>
      </c>
      <c r="I36" s="23">
        <f>各部月間計画!I36</f>
        <v>0</v>
      </c>
      <c r="J36" s="23">
        <f>各部月間計画!J36</f>
        <v>0</v>
      </c>
      <c r="K36" s="12">
        <f t="shared" si="0"/>
        <v>0</v>
      </c>
      <c r="L36" s="12">
        <f t="shared" si="1"/>
        <v>0</v>
      </c>
      <c r="M36" s="12">
        <f t="shared" si="2"/>
        <v>0</v>
      </c>
      <c r="N36" s="12">
        <f t="shared" si="3"/>
        <v>0</v>
      </c>
      <c r="O36" s="12">
        <f t="shared" si="4"/>
        <v>0</v>
      </c>
      <c r="P36" s="12">
        <f t="shared" si="5"/>
        <v>0</v>
      </c>
      <c r="Q36" s="12">
        <f t="shared" si="6"/>
        <v>0</v>
      </c>
      <c r="R36" s="12"/>
      <c r="S36" s="12"/>
    </row>
    <row r="37" spans="1:19" ht="17.25" customHeight="1">
      <c r="A37" s="13">
        <v>31</v>
      </c>
      <c r="B37" s="13">
        <f>各部月間計画!B37</f>
        <v>0</v>
      </c>
      <c r="C37" s="15">
        <f>各部月間計画!C37</f>
        <v>0</v>
      </c>
      <c r="D37" s="19" t="s">
        <v>26</v>
      </c>
      <c r="E37" s="17">
        <f>各部月間計画!E37</f>
        <v>0</v>
      </c>
      <c r="F37" s="15">
        <f>各部月間計画!F37</f>
        <v>0</v>
      </c>
      <c r="G37" s="19" t="s">
        <v>26</v>
      </c>
      <c r="H37" s="17">
        <f>各部月間計画!H37</f>
        <v>0</v>
      </c>
      <c r="I37" s="23">
        <f>各部月間計画!I37</f>
        <v>0</v>
      </c>
      <c r="J37" s="23">
        <f>各部月間計画!J37</f>
        <v>0</v>
      </c>
      <c r="K37" s="12">
        <f t="shared" si="0"/>
        <v>0</v>
      </c>
      <c r="L37" s="12">
        <f t="shared" si="1"/>
        <v>0</v>
      </c>
      <c r="M37" s="12">
        <f t="shared" si="2"/>
        <v>0</v>
      </c>
      <c r="N37" s="12">
        <f t="shared" si="3"/>
        <v>0</v>
      </c>
      <c r="O37" s="12">
        <f t="shared" si="4"/>
        <v>0</v>
      </c>
      <c r="P37" s="12">
        <f t="shared" si="5"/>
        <v>0</v>
      </c>
      <c r="Q37" s="12">
        <f t="shared" si="6"/>
        <v>0</v>
      </c>
      <c r="R37" s="12"/>
      <c r="S37" s="12"/>
    </row>
    <row r="38" spans="1:19" ht="6.75" customHeight="1"/>
    <row r="39" spans="1:19">
      <c r="A39" s="38" t="s">
        <v>40</v>
      </c>
      <c r="B39" s="38"/>
      <c r="C39" s="38"/>
      <c r="D39" s="38"/>
      <c r="E39" s="38"/>
      <c r="F39" s="38"/>
      <c r="G39" s="38"/>
      <c r="H39" s="38"/>
      <c r="I39" s="38"/>
      <c r="J39" s="38"/>
    </row>
    <row r="40" spans="1:19">
      <c r="A40" s="38"/>
      <c r="B40" s="38"/>
      <c r="C40" s="38"/>
      <c r="D40" s="38"/>
      <c r="E40" s="38"/>
      <c r="F40" s="38"/>
      <c r="G40" s="38"/>
      <c r="H40" s="38"/>
      <c r="I40" s="38"/>
      <c r="J40" s="38"/>
    </row>
    <row r="41" spans="1:19">
      <c r="A41" s="38"/>
      <c r="B41" s="38"/>
      <c r="C41" s="38"/>
      <c r="D41" s="38"/>
      <c r="E41" s="38"/>
      <c r="F41" s="38"/>
      <c r="G41" s="38"/>
      <c r="H41" s="38"/>
      <c r="I41" s="38"/>
      <c r="J41" s="38"/>
    </row>
    <row r="43" spans="1:19">
      <c r="A43" s="48" t="s">
        <v>42</v>
      </c>
      <c r="B43" s="48"/>
      <c r="C43" s="48"/>
      <c r="E43" s="22" t="s">
        <v>37</v>
      </c>
      <c r="J43" s="13" t="s">
        <v>35</v>
      </c>
    </row>
    <row r="44" spans="1:19">
      <c r="A44" s="52">
        <f>T5</f>
        <v>8.3333333333333315E-2</v>
      </c>
      <c r="B44" s="48"/>
      <c r="C44" s="48"/>
      <c r="E44" s="53" t="s">
        <v>36</v>
      </c>
      <c r="F44" s="53"/>
      <c r="G44" s="53"/>
      <c r="H44" s="53"/>
      <c r="I44" s="55"/>
      <c r="J44" s="48"/>
    </row>
    <row r="45" spans="1:19">
      <c r="A45" s="48"/>
      <c r="B45" s="48"/>
      <c r="C45" s="48"/>
      <c r="E45" s="54"/>
      <c r="F45" s="54"/>
      <c r="G45" s="54"/>
      <c r="H45" s="54"/>
      <c r="I45" s="56"/>
      <c r="J45" s="48"/>
    </row>
  </sheetData>
  <mergeCells count="19">
    <mergeCell ref="T1:U1"/>
    <mergeCell ref="T4:U4"/>
    <mergeCell ref="A5:A6"/>
    <mergeCell ref="B5:B6"/>
    <mergeCell ref="C5:H5"/>
    <mergeCell ref="I5:I6"/>
    <mergeCell ref="J5:J6"/>
    <mergeCell ref="T5:U6"/>
    <mergeCell ref="K5:K6"/>
    <mergeCell ref="A2:K2"/>
    <mergeCell ref="A3:K3"/>
    <mergeCell ref="A43:C43"/>
    <mergeCell ref="A44:C45"/>
    <mergeCell ref="C6:E6"/>
    <mergeCell ref="F6:H6"/>
    <mergeCell ref="A39:J41"/>
    <mergeCell ref="E44:F45"/>
    <mergeCell ref="G44:I45"/>
    <mergeCell ref="J44:J45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学校</vt:lpstr>
      <vt:lpstr>各部年間計画</vt:lpstr>
      <vt:lpstr>各部月間計画</vt:lpstr>
      <vt:lpstr>実績報告</vt:lpstr>
      <vt:lpstr>各部月間計画!Print_Area</vt:lpstr>
      <vt:lpstr>各部年間計画!Print_Area</vt:lpstr>
      <vt:lpstr>学校!Print_Area</vt:lpstr>
      <vt:lpstr>実績報告!Print_Area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2023-01-11T23:47:33Z</cp:lastPrinted>
  <dcterms:created xsi:type="dcterms:W3CDTF">2023-01-11T04:34:15Z</dcterms:created>
  <dcterms:modified xsi:type="dcterms:W3CDTF">2023-05-22T02:53:26Z</dcterms:modified>
</cp:coreProperties>
</file>