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3行政班\令和3年度\01行政ライン\15 住基台帳年報（住基人口）\05_公表\03_県HP公表\①HPへの掲載\"/>
    </mc:Choice>
  </mc:AlternateContent>
  <bookViews>
    <workbookView xWindow="9600" yWindow="-15" windowWidth="9645" windowHeight="8640"/>
  </bookViews>
  <sheets>
    <sheet name="令和3年度" sheetId="1" r:id="rId1"/>
    <sheet name="Sheet2" sheetId="2" r:id="rId2"/>
    <sheet name="Sheet3" sheetId="3" r:id="rId3"/>
  </sheets>
  <calcPr calcId="162913"/>
</workbook>
</file>

<file path=xl/calcChain.xml><?xml version="1.0" encoding="utf-8"?>
<calcChain xmlns="http://schemas.openxmlformats.org/spreadsheetml/2006/main">
  <c r="C65" i="1" l="1"/>
  <c r="D65" i="1"/>
  <c r="F65" i="1" l="1"/>
  <c r="G65" i="1"/>
  <c r="L65" i="1"/>
  <c r="I5"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13" i="1"/>
  <c r="I12" i="1"/>
  <c r="I11" i="1"/>
  <c r="I7" i="1"/>
  <c r="I8" i="1"/>
  <c r="I9" i="1"/>
  <c r="I10" i="1"/>
  <c r="I6" i="1"/>
  <c r="I65" i="1" l="1"/>
  <c r="J65" i="1"/>
  <c r="K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65" i="1" l="1"/>
  <c r="H65" i="1"/>
  <c r="K65" i="1"/>
</calcChain>
</file>

<file path=xl/sharedStrings.xml><?xml version="1.0" encoding="utf-8"?>
<sst xmlns="http://schemas.openxmlformats.org/spreadsheetml/2006/main" count="82" uniqueCount="76">
  <si>
    <t>千葉県計</t>
    <rPh sb="0" eb="3">
      <t>チバケン</t>
    </rPh>
    <rPh sb="3" eb="4">
      <t>ケイ</t>
    </rPh>
    <phoneticPr fontId="4"/>
  </si>
  <si>
    <t>千葉市</t>
    <rPh sb="0" eb="3">
      <t>チバシ</t>
    </rPh>
    <phoneticPr fontId="4"/>
  </si>
  <si>
    <t>銚子市</t>
    <rPh sb="0" eb="2">
      <t>チョウシ</t>
    </rPh>
    <rPh sb="2" eb="3">
      <t>シ</t>
    </rPh>
    <phoneticPr fontId="4"/>
  </si>
  <si>
    <t>市川市</t>
    <rPh sb="0" eb="3">
      <t>イチカワシ</t>
    </rPh>
    <phoneticPr fontId="4"/>
  </si>
  <si>
    <t>船橋市</t>
    <rPh sb="0" eb="3">
      <t>フナバシシ</t>
    </rPh>
    <phoneticPr fontId="4"/>
  </si>
  <si>
    <t>館山市</t>
    <rPh sb="0" eb="3">
      <t>タテヤマシ</t>
    </rPh>
    <phoneticPr fontId="4"/>
  </si>
  <si>
    <t>木更津市</t>
    <rPh sb="0" eb="4">
      <t>キサラヅシ</t>
    </rPh>
    <phoneticPr fontId="4"/>
  </si>
  <si>
    <t>松戸市</t>
    <rPh sb="0" eb="3">
      <t>マツドシ</t>
    </rPh>
    <phoneticPr fontId="4"/>
  </si>
  <si>
    <t>野田市</t>
    <rPh sb="0" eb="3">
      <t>ノダシ</t>
    </rPh>
    <phoneticPr fontId="4"/>
  </si>
  <si>
    <t>茂原市</t>
    <rPh sb="0" eb="3">
      <t>モバラシ</t>
    </rPh>
    <phoneticPr fontId="4"/>
  </si>
  <si>
    <t>成田市</t>
    <rPh sb="0" eb="3">
      <t>ナリタシ</t>
    </rPh>
    <phoneticPr fontId="4"/>
  </si>
  <si>
    <t>佐倉市</t>
    <rPh sb="0" eb="2">
      <t>サクラ</t>
    </rPh>
    <rPh sb="2" eb="3">
      <t>シ</t>
    </rPh>
    <phoneticPr fontId="4"/>
  </si>
  <si>
    <t>東金市</t>
    <rPh sb="0" eb="3">
      <t>トウガネシ</t>
    </rPh>
    <phoneticPr fontId="4"/>
  </si>
  <si>
    <t>旭市</t>
    <rPh sb="0" eb="2">
      <t>アサヒシ</t>
    </rPh>
    <phoneticPr fontId="4"/>
  </si>
  <si>
    <t>習志野市</t>
    <rPh sb="0" eb="4">
      <t>ナラシノシ</t>
    </rPh>
    <phoneticPr fontId="4"/>
  </si>
  <si>
    <t>柏市</t>
    <rPh sb="0" eb="2">
      <t>カシワシ</t>
    </rPh>
    <phoneticPr fontId="4"/>
  </si>
  <si>
    <t>勝浦市</t>
    <rPh sb="0" eb="3">
      <t>カツウラシ</t>
    </rPh>
    <phoneticPr fontId="4"/>
  </si>
  <si>
    <t>市原市</t>
    <rPh sb="0" eb="3">
      <t>イチハラシ</t>
    </rPh>
    <phoneticPr fontId="4"/>
  </si>
  <si>
    <t>流山市</t>
    <rPh sb="0" eb="3">
      <t>ナガレヤマシ</t>
    </rPh>
    <phoneticPr fontId="4"/>
  </si>
  <si>
    <t>八千代市</t>
    <rPh sb="0" eb="4">
      <t>ヤチヨシ</t>
    </rPh>
    <phoneticPr fontId="4"/>
  </si>
  <si>
    <t>我孫子市</t>
    <rPh sb="0" eb="4">
      <t>アビコシ</t>
    </rPh>
    <phoneticPr fontId="4"/>
  </si>
  <si>
    <t>鴨川市</t>
    <rPh sb="0" eb="3">
      <t>カモガワシ</t>
    </rPh>
    <phoneticPr fontId="4"/>
  </si>
  <si>
    <t>鎌ケ谷市</t>
    <rPh sb="0" eb="3">
      <t>カマガヤ</t>
    </rPh>
    <rPh sb="3" eb="4">
      <t>シ</t>
    </rPh>
    <phoneticPr fontId="4"/>
  </si>
  <si>
    <t>君津市</t>
    <rPh sb="0" eb="3">
      <t>キミツシ</t>
    </rPh>
    <phoneticPr fontId="4"/>
  </si>
  <si>
    <t>富津市</t>
    <rPh sb="0" eb="3">
      <t>フッツシ</t>
    </rPh>
    <phoneticPr fontId="4"/>
  </si>
  <si>
    <t>浦安市</t>
    <rPh sb="0" eb="3">
      <t>ウラヤスシ</t>
    </rPh>
    <phoneticPr fontId="4"/>
  </si>
  <si>
    <t>四街道市</t>
    <rPh sb="0" eb="4">
      <t>ヨツカイドウシ</t>
    </rPh>
    <phoneticPr fontId="4"/>
  </si>
  <si>
    <t>袖ケ浦市</t>
    <rPh sb="0" eb="3">
      <t>ソデガウラ</t>
    </rPh>
    <rPh sb="3" eb="4">
      <t>シ</t>
    </rPh>
    <phoneticPr fontId="4"/>
  </si>
  <si>
    <t>八街市</t>
    <rPh sb="0" eb="3">
      <t>ヤチマタシ</t>
    </rPh>
    <phoneticPr fontId="4"/>
  </si>
  <si>
    <t>印西市</t>
    <rPh sb="0" eb="3">
      <t>インザイシ</t>
    </rPh>
    <phoneticPr fontId="4"/>
  </si>
  <si>
    <t>白井市</t>
    <rPh sb="0" eb="2">
      <t>シロイ</t>
    </rPh>
    <rPh sb="2" eb="3">
      <t>シ</t>
    </rPh>
    <phoneticPr fontId="4"/>
  </si>
  <si>
    <t>富里市</t>
    <rPh sb="0" eb="2">
      <t>トミサト</t>
    </rPh>
    <rPh sb="2" eb="3">
      <t>シ</t>
    </rPh>
    <phoneticPr fontId="4"/>
  </si>
  <si>
    <t>南房総市</t>
    <rPh sb="0" eb="1">
      <t>ミナミ</t>
    </rPh>
    <rPh sb="1" eb="3">
      <t>ボウソウ</t>
    </rPh>
    <rPh sb="3" eb="4">
      <t>シ</t>
    </rPh>
    <phoneticPr fontId="4"/>
  </si>
  <si>
    <t>匝瑳市</t>
    <rPh sb="0" eb="2">
      <t>ソウサ</t>
    </rPh>
    <rPh sb="2" eb="3">
      <t>シ</t>
    </rPh>
    <phoneticPr fontId="4"/>
  </si>
  <si>
    <t>香取市</t>
    <rPh sb="0" eb="2">
      <t>カトリ</t>
    </rPh>
    <rPh sb="2" eb="3">
      <t>シ</t>
    </rPh>
    <phoneticPr fontId="4"/>
  </si>
  <si>
    <t>山武市</t>
    <rPh sb="0" eb="2">
      <t>サンブ</t>
    </rPh>
    <rPh sb="2" eb="3">
      <t>シ</t>
    </rPh>
    <phoneticPr fontId="4"/>
  </si>
  <si>
    <t>いすみ市</t>
    <rPh sb="3" eb="4">
      <t>シ</t>
    </rPh>
    <phoneticPr fontId="4"/>
  </si>
  <si>
    <t>大網白里市</t>
    <rPh sb="0" eb="4">
      <t>オオアミシラサト</t>
    </rPh>
    <rPh sb="4" eb="5">
      <t>イチ</t>
    </rPh>
    <phoneticPr fontId="4"/>
  </si>
  <si>
    <t>酒々井町</t>
    <rPh sb="0" eb="4">
      <t>シスイマチ</t>
    </rPh>
    <phoneticPr fontId="4"/>
  </si>
  <si>
    <t>栄町</t>
    <rPh sb="0" eb="2">
      <t>サカエマチ</t>
    </rPh>
    <phoneticPr fontId="4"/>
  </si>
  <si>
    <t>神崎町</t>
    <rPh sb="0" eb="3">
      <t>コウザキマチ</t>
    </rPh>
    <phoneticPr fontId="4"/>
  </si>
  <si>
    <t>多古町</t>
    <rPh sb="0" eb="3">
      <t>タコマチ</t>
    </rPh>
    <phoneticPr fontId="4"/>
  </si>
  <si>
    <t>東庄町</t>
    <rPh sb="0" eb="3">
      <t>トウノショウマチ</t>
    </rPh>
    <phoneticPr fontId="4"/>
  </si>
  <si>
    <t>九十九里町</t>
    <rPh sb="0" eb="5">
      <t>クジュウクリマチ</t>
    </rPh>
    <phoneticPr fontId="4"/>
  </si>
  <si>
    <t>芝山町</t>
    <rPh sb="0" eb="3">
      <t>シバヤママチ</t>
    </rPh>
    <phoneticPr fontId="4"/>
  </si>
  <si>
    <t>横芝光町</t>
    <rPh sb="0" eb="2">
      <t>ヨコシバ</t>
    </rPh>
    <rPh sb="2" eb="3">
      <t>ヒカリ</t>
    </rPh>
    <rPh sb="3" eb="4">
      <t>マチ</t>
    </rPh>
    <phoneticPr fontId="4"/>
  </si>
  <si>
    <t>一宮町</t>
    <rPh sb="0" eb="3">
      <t>イチノミヤマチ</t>
    </rPh>
    <phoneticPr fontId="4"/>
  </si>
  <si>
    <t>睦沢町</t>
    <rPh sb="0" eb="3">
      <t>ムツザワマチ</t>
    </rPh>
    <phoneticPr fontId="4"/>
  </si>
  <si>
    <t>長生村</t>
    <rPh sb="0" eb="3">
      <t>チョウセイムラ</t>
    </rPh>
    <phoneticPr fontId="4"/>
  </si>
  <si>
    <t>白子町</t>
    <rPh sb="0" eb="3">
      <t>シラコマチ</t>
    </rPh>
    <phoneticPr fontId="4"/>
  </si>
  <si>
    <t>長柄町</t>
    <rPh sb="0" eb="3">
      <t>ナガラマチ</t>
    </rPh>
    <phoneticPr fontId="4"/>
  </si>
  <si>
    <t>長南町</t>
    <rPh sb="0" eb="2">
      <t>チョウナン</t>
    </rPh>
    <rPh sb="2" eb="3">
      <t>マチ</t>
    </rPh>
    <phoneticPr fontId="4"/>
  </si>
  <si>
    <t>大多喜町</t>
    <rPh sb="0" eb="4">
      <t>オオタキマチ</t>
    </rPh>
    <phoneticPr fontId="4"/>
  </si>
  <si>
    <t>御宿町</t>
    <rPh sb="0" eb="3">
      <t>オンジュクマチ</t>
    </rPh>
    <phoneticPr fontId="4"/>
  </si>
  <si>
    <t>鋸南町</t>
    <rPh sb="0" eb="3">
      <t>キョナンマチ</t>
    </rPh>
    <phoneticPr fontId="4"/>
  </si>
  <si>
    <t>人　　口　　(人)</t>
    <rPh sb="0" eb="1">
      <t>ヒト</t>
    </rPh>
    <rPh sb="3" eb="4">
      <t>クチ</t>
    </rPh>
    <rPh sb="7" eb="8">
      <t>ニン</t>
    </rPh>
    <phoneticPr fontId="3"/>
  </si>
  <si>
    <t>男</t>
    <rPh sb="0" eb="1">
      <t>オトコ</t>
    </rPh>
    <phoneticPr fontId="3"/>
  </si>
  <si>
    <t>女</t>
    <rPh sb="0" eb="1">
      <t>オンナ</t>
    </rPh>
    <phoneticPr fontId="3"/>
  </si>
  <si>
    <t>合計</t>
    <rPh sb="0" eb="2">
      <t>ゴウケイ</t>
    </rPh>
    <phoneticPr fontId="3"/>
  </si>
  <si>
    <t>団体名</t>
  </si>
  <si>
    <t>日本人</t>
    <rPh sb="0" eb="3">
      <t>ニホンジン</t>
    </rPh>
    <phoneticPr fontId="3"/>
  </si>
  <si>
    <t>外国人</t>
    <rPh sb="0" eb="2">
      <t>ガイコク</t>
    </rPh>
    <rPh sb="2" eb="3">
      <t>ジン</t>
    </rPh>
    <phoneticPr fontId="3"/>
  </si>
  <si>
    <t>計</t>
    <rPh sb="0" eb="1">
      <t>ケイ</t>
    </rPh>
    <phoneticPr fontId="3"/>
  </si>
  <si>
    <t>(中央区)</t>
    <rPh sb="1" eb="4">
      <t>チュウオウク</t>
    </rPh>
    <phoneticPr fontId="4"/>
  </si>
  <si>
    <t>(花見川区)</t>
    <rPh sb="1" eb="5">
      <t>ハナミガワク</t>
    </rPh>
    <phoneticPr fontId="4"/>
  </si>
  <si>
    <t>(稲毛区)</t>
    <rPh sb="1" eb="4">
      <t>イナゲク</t>
    </rPh>
    <phoneticPr fontId="4"/>
  </si>
  <si>
    <t>(若葉区)</t>
    <rPh sb="1" eb="4">
      <t>ワカバク</t>
    </rPh>
    <phoneticPr fontId="4"/>
  </si>
  <si>
    <t>(緑区)</t>
    <rPh sb="1" eb="3">
      <t>ミドリク</t>
    </rPh>
    <phoneticPr fontId="4"/>
  </si>
  <si>
    <t>世帯数</t>
    <rPh sb="0" eb="3">
      <t>セタイスウ</t>
    </rPh>
    <phoneticPr fontId="2"/>
  </si>
  <si>
    <t xml:space="preserve"> 計</t>
    <rPh sb="1" eb="2">
      <t>ケイ</t>
    </rPh>
    <phoneticPr fontId="3"/>
  </si>
  <si>
    <t>※1</t>
    <phoneticPr fontId="2"/>
  </si>
  <si>
    <t>住民基本台帳人口には外国人住民が含まれています。</t>
    <rPh sb="0" eb="2">
      <t>ジュウミン</t>
    </rPh>
    <rPh sb="2" eb="4">
      <t>キホン</t>
    </rPh>
    <rPh sb="4" eb="6">
      <t>ダイチョウ</t>
    </rPh>
    <rPh sb="6" eb="8">
      <t>ジンコウ</t>
    </rPh>
    <rPh sb="10" eb="12">
      <t>ガイコク</t>
    </rPh>
    <rPh sb="12" eb="13">
      <t>ジン</t>
    </rPh>
    <rPh sb="13" eb="15">
      <t>ジュウミン</t>
    </rPh>
    <rPh sb="16" eb="17">
      <t>フク</t>
    </rPh>
    <phoneticPr fontId="2"/>
  </si>
  <si>
    <t>「住民基本台帳法の一部を改正する法律」が平成24年7月9日に施行され、外国人住民についても住民基本台帳制度が適用されることとなったため、</t>
    <rPh sb="1" eb="3">
      <t>ジュウミン</t>
    </rPh>
    <rPh sb="3" eb="5">
      <t>キホン</t>
    </rPh>
    <rPh sb="5" eb="7">
      <t>ダイチョウ</t>
    </rPh>
    <rPh sb="7" eb="8">
      <t>ホウ</t>
    </rPh>
    <rPh sb="9" eb="11">
      <t>イチブ</t>
    </rPh>
    <rPh sb="12" eb="14">
      <t>カイセイ</t>
    </rPh>
    <rPh sb="16" eb="18">
      <t>ホウリツ</t>
    </rPh>
    <rPh sb="20" eb="22">
      <t>ヘイセイ</t>
    </rPh>
    <rPh sb="24" eb="25">
      <t>ネン</t>
    </rPh>
    <rPh sb="26" eb="27">
      <t>ガツ</t>
    </rPh>
    <rPh sb="28" eb="29">
      <t>ニチ</t>
    </rPh>
    <rPh sb="30" eb="32">
      <t>セコウ</t>
    </rPh>
    <rPh sb="35" eb="37">
      <t>ガイコク</t>
    </rPh>
    <rPh sb="37" eb="38">
      <t>ジン</t>
    </rPh>
    <rPh sb="38" eb="40">
      <t>ジュウミン</t>
    </rPh>
    <rPh sb="45" eb="47">
      <t>ジュウミン</t>
    </rPh>
    <rPh sb="47" eb="49">
      <t>キホン</t>
    </rPh>
    <rPh sb="49" eb="51">
      <t>ダイチョウ</t>
    </rPh>
    <rPh sb="51" eb="53">
      <t>セイド</t>
    </rPh>
    <rPh sb="54" eb="56">
      <t>テキヨウ</t>
    </rPh>
    <phoneticPr fontId="2"/>
  </si>
  <si>
    <t>(美浜区)</t>
    <rPh sb="1" eb="4">
      <t>ミハマク</t>
    </rPh>
    <phoneticPr fontId="4"/>
  </si>
  <si>
    <t>令和3年住民基本台帳人口・世帯数</t>
    <rPh sb="0" eb="2">
      <t>レイワ</t>
    </rPh>
    <rPh sb="3" eb="4">
      <t>ネン</t>
    </rPh>
    <rPh sb="4" eb="6">
      <t>ジュウミン</t>
    </rPh>
    <rPh sb="6" eb="8">
      <t>キホン</t>
    </rPh>
    <rPh sb="8" eb="10">
      <t>ダイチョウ</t>
    </rPh>
    <rPh sb="10" eb="12">
      <t>ジンコウ</t>
    </rPh>
    <rPh sb="13" eb="16">
      <t>セタイスウ</t>
    </rPh>
    <phoneticPr fontId="2"/>
  </si>
  <si>
    <t>令和3年1月1日現在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</si>
</sst>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7"/>
      <name val="ＭＳ Ｐ明朝"/>
      <family val="1"/>
      <charset val="128"/>
    </font>
    <font>
      <sz val="11"/>
      <name val="ＭＳ Ｐゴシック"/>
      <family val="3"/>
      <charset val="128"/>
    </font>
    <font>
      <sz val="14"/>
      <name val="ＭＳ 明朝"/>
      <family val="1"/>
      <charset val="128"/>
    </font>
    <font>
      <sz val="9"/>
      <name val="ＭＳ ゴシック"/>
      <family val="3"/>
      <charset val="128"/>
    </font>
    <font>
      <sz val="9"/>
      <color indexed="12"/>
      <name val="ＭＳ ゴシック"/>
      <family val="3"/>
      <charset val="128"/>
    </font>
    <font>
      <sz val="9"/>
      <color indexed="8"/>
      <name val="ＭＳ ゴシック"/>
      <family val="3"/>
      <charset val="128"/>
    </font>
    <font>
      <sz val="9"/>
      <color theme="1"/>
      <name val="ＭＳ ゴシック"/>
      <family val="3"/>
      <charset val="128"/>
    </font>
    <font>
      <sz val="14"/>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8"/>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double">
        <color indexed="8"/>
      </top>
      <bottom style="thin">
        <color indexed="8"/>
      </bottom>
      <diagonal/>
    </border>
    <border>
      <left/>
      <right style="thin">
        <color indexed="64"/>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64"/>
      </top>
      <bottom/>
      <diagonal/>
    </border>
  </borders>
  <cellStyleXfs count="4">
    <xf numFmtId="0" fontId="0" fillId="0" borderId="0">
      <alignment vertical="center"/>
    </xf>
    <xf numFmtId="1" fontId="5" fillId="0" borderId="0"/>
    <xf numFmtId="0" fontId="1" fillId="0" borderId="0"/>
    <xf numFmtId="0" fontId="5" fillId="0" borderId="0"/>
  </cellStyleXfs>
  <cellXfs count="33">
    <xf numFmtId="0" fontId="0" fillId="0" borderId="0" xfId="0">
      <alignment vertical="center"/>
    </xf>
    <xf numFmtId="1" fontId="9" fillId="0" borderId="0" xfId="0" applyNumberFormat="1" applyFont="1" applyFill="1" applyAlignment="1">
      <alignment horizontal="center"/>
    </xf>
    <xf numFmtId="1" fontId="9" fillId="0" borderId="0" xfId="0" applyNumberFormat="1" applyFont="1" applyFill="1" applyAlignment="1" applyProtection="1">
      <alignment horizontal="center"/>
    </xf>
    <xf numFmtId="1" fontId="7" fillId="0" borderId="0" xfId="0" applyNumberFormat="1" applyFont="1" applyFill="1" applyAlignment="1" applyProtection="1">
      <alignment horizontal="center"/>
    </xf>
    <xf numFmtId="0" fontId="9" fillId="0" borderId="0" xfId="0" applyFont="1">
      <alignment vertical="center"/>
    </xf>
    <xf numFmtId="0" fontId="9" fillId="0" borderId="1" xfId="0" applyFont="1" applyBorder="1">
      <alignment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10" fillId="0" borderId="0" xfId="0" applyFont="1">
      <alignment vertical="center"/>
    </xf>
    <xf numFmtId="0" fontId="9" fillId="0" borderId="0" xfId="0" applyFont="1" applyAlignment="1">
      <alignment horizontal="right"/>
    </xf>
    <xf numFmtId="0" fontId="11" fillId="0" borderId="0" xfId="0" applyFont="1">
      <alignment vertical="center"/>
    </xf>
    <xf numFmtId="0" fontId="9" fillId="2" borderId="4" xfId="0" applyFont="1" applyFill="1" applyBorder="1">
      <alignment vertical="center"/>
    </xf>
    <xf numFmtId="0" fontId="9" fillId="0" borderId="4" xfId="0" applyFont="1" applyBorder="1">
      <alignment vertical="center"/>
    </xf>
    <xf numFmtId="3" fontId="8" fillId="0" borderId="5" xfId="2" applyNumberFormat="1" applyFont="1" applyFill="1" applyBorder="1" applyAlignment="1">
      <alignment vertical="center"/>
    </xf>
    <xf numFmtId="3" fontId="8" fillId="0" borderId="6" xfId="2" applyNumberFormat="1" applyFont="1" applyFill="1" applyBorder="1" applyAlignment="1">
      <alignment vertical="center"/>
    </xf>
    <xf numFmtId="3" fontId="8" fillId="2" borderId="5" xfId="2" applyNumberFormat="1" applyFont="1" applyFill="1" applyBorder="1" applyAlignment="1">
      <alignment vertical="center"/>
    </xf>
    <xf numFmtId="3" fontId="8" fillId="2" borderId="7" xfId="2" applyNumberFormat="1" applyFont="1" applyFill="1" applyBorder="1" applyAlignment="1">
      <alignment vertical="center"/>
    </xf>
    <xf numFmtId="3" fontId="8" fillId="2" borderId="8" xfId="2" applyNumberFormat="1" applyFont="1" applyFill="1" applyBorder="1" applyAlignment="1">
      <alignment vertical="center"/>
    </xf>
    <xf numFmtId="1" fontId="9" fillId="0" borderId="9" xfId="0" applyNumberFormat="1" applyFont="1" applyFill="1" applyBorder="1" applyAlignment="1">
      <alignment horizontal="center" vertical="center"/>
    </xf>
    <xf numFmtId="3" fontId="9" fillId="0" borderId="0" xfId="0" applyNumberFormat="1" applyFont="1">
      <alignment vertical="center"/>
    </xf>
    <xf numFmtId="0" fontId="9" fillId="0" borderId="15" xfId="0" applyFont="1" applyBorder="1">
      <alignment vertical="center"/>
    </xf>
    <xf numFmtId="1" fontId="6" fillId="0" borderId="10" xfId="0" applyNumberFormat="1" applyFont="1" applyFill="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1" fontId="9" fillId="0" borderId="9"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14" xfId="0" applyNumberFormat="1" applyFont="1" applyFill="1" applyBorder="1" applyAlignment="1">
      <alignment horizontal="center" vertical="center"/>
    </xf>
    <xf numFmtId="1" fontId="6" fillId="0" borderId="1" xfId="0" applyNumberFormat="1" applyFont="1" applyFill="1" applyBorder="1" applyAlignment="1" applyProtection="1">
      <alignment horizontal="center" vertical="center"/>
      <protection locked="0"/>
    </xf>
    <xf numFmtId="1" fontId="6" fillId="0" borderId="4" xfId="0" applyNumberFormat="1" applyFont="1" applyFill="1" applyBorder="1" applyAlignment="1" applyProtection="1">
      <alignment horizontal="center" vertical="center"/>
      <protection locked="0"/>
    </xf>
    <xf numFmtId="1" fontId="6" fillId="0" borderId="14" xfId="0" applyNumberFormat="1" applyFont="1" applyFill="1" applyBorder="1" applyAlignment="1" applyProtection="1">
      <alignment horizontal="center" vertical="center"/>
      <protection locked="0"/>
    </xf>
  </cellXfs>
  <cellStyles count="4">
    <cellStyle name="標準" xfId="0" builtinId="0"/>
    <cellStyle name="標準 2" xfId="1"/>
    <cellStyle name="標準_qryＫＯＫＵＤＯＡ出力"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7"/>
  <sheetViews>
    <sheetView tabSelected="1" zoomScale="80" zoomScaleNormal="80" workbookViewId="0"/>
  </sheetViews>
  <sheetFormatPr defaultRowHeight="20.100000000000001" customHeight="1" x14ac:dyDescent="0.15"/>
  <cols>
    <col min="1" max="1" width="3.25" style="4" customWidth="1"/>
    <col min="2" max="2" width="9.375" style="4" customWidth="1"/>
    <col min="3" max="3" width="10.25" style="4" customWidth="1"/>
    <col min="4" max="4" width="9.125" style="4" customWidth="1"/>
    <col min="5" max="6" width="10.25" style="4" customWidth="1"/>
    <col min="7" max="7" width="9.125" style="4" customWidth="1"/>
    <col min="8" max="9" width="10.25" style="4" customWidth="1"/>
    <col min="10" max="10" width="9.125" style="4" bestFit="1" customWidth="1"/>
    <col min="11" max="12" width="10.25" style="4" bestFit="1" customWidth="1"/>
    <col min="13" max="16384" width="9" style="4"/>
  </cols>
  <sheetData>
    <row r="1" spans="1:57" ht="38.25" customHeight="1" x14ac:dyDescent="0.15">
      <c r="A1" s="9" t="s">
        <v>74</v>
      </c>
      <c r="L1" s="10" t="s">
        <v>75</v>
      </c>
    </row>
    <row r="2" spans="1:57" s="2" customFormat="1" ht="20.100000000000001" customHeight="1" x14ac:dyDescent="0.15">
      <c r="A2" s="22" t="s">
        <v>59</v>
      </c>
      <c r="B2" s="22"/>
      <c r="C2" s="27" t="s">
        <v>55</v>
      </c>
      <c r="D2" s="28"/>
      <c r="E2" s="28"/>
      <c r="F2" s="28"/>
      <c r="G2" s="28"/>
      <c r="H2" s="28"/>
      <c r="I2" s="28"/>
      <c r="J2" s="28"/>
      <c r="K2" s="29"/>
      <c r="L2" s="25" t="s">
        <v>68</v>
      </c>
      <c r="M2" s="1"/>
      <c r="T2" s="3"/>
      <c r="U2" s="3"/>
      <c r="V2" s="3"/>
      <c r="W2" s="3"/>
      <c r="X2" s="3"/>
      <c r="Y2" s="3"/>
      <c r="Z2" s="3"/>
      <c r="AA2" s="3"/>
      <c r="AB2" s="3"/>
      <c r="AC2" s="3"/>
      <c r="AD2" s="3"/>
      <c r="AE2" s="3"/>
      <c r="AF2" s="3"/>
      <c r="AG2" s="3"/>
      <c r="AH2" s="3"/>
      <c r="AI2" s="3"/>
      <c r="AJ2" s="3"/>
      <c r="AW2" s="3"/>
      <c r="AX2" s="3"/>
      <c r="AY2" s="3"/>
      <c r="AZ2" s="3"/>
      <c r="BA2" s="3"/>
      <c r="BB2" s="3"/>
      <c r="BC2" s="3"/>
      <c r="BD2" s="3"/>
      <c r="BE2" s="3"/>
    </row>
    <row r="3" spans="1:57" s="2" customFormat="1" ht="20.100000000000001" customHeight="1" x14ac:dyDescent="0.15">
      <c r="A3" s="22"/>
      <c r="B3" s="22"/>
      <c r="C3" s="30" t="s">
        <v>56</v>
      </c>
      <c r="D3" s="31"/>
      <c r="E3" s="32"/>
      <c r="F3" s="30" t="s">
        <v>57</v>
      </c>
      <c r="G3" s="31"/>
      <c r="H3" s="32"/>
      <c r="I3" s="27" t="s">
        <v>58</v>
      </c>
      <c r="J3" s="28"/>
      <c r="K3" s="29"/>
      <c r="L3" s="26"/>
      <c r="M3" s="1"/>
      <c r="T3" s="3"/>
      <c r="U3" s="3"/>
      <c r="V3" s="3"/>
      <c r="W3" s="3"/>
      <c r="X3" s="3"/>
      <c r="Y3" s="3"/>
      <c r="Z3" s="3"/>
      <c r="AA3" s="3"/>
      <c r="AB3" s="3"/>
      <c r="AC3" s="3"/>
      <c r="AD3" s="3"/>
      <c r="AE3" s="3"/>
      <c r="AF3" s="3"/>
      <c r="AG3" s="3"/>
      <c r="AH3" s="3"/>
      <c r="AI3" s="3"/>
      <c r="AJ3" s="3"/>
      <c r="AW3" s="3"/>
      <c r="AX3" s="3"/>
      <c r="AY3" s="3"/>
      <c r="AZ3" s="3"/>
      <c r="BA3" s="3"/>
      <c r="BB3" s="3"/>
      <c r="BC3" s="3"/>
      <c r="BD3" s="3"/>
      <c r="BE3" s="3"/>
    </row>
    <row r="4" spans="1:57" s="2" customFormat="1" ht="20.100000000000001" customHeight="1" x14ac:dyDescent="0.15">
      <c r="A4" s="22"/>
      <c r="B4" s="22"/>
      <c r="C4" s="19" t="s">
        <v>60</v>
      </c>
      <c r="D4" s="19" t="s">
        <v>61</v>
      </c>
      <c r="E4" s="19" t="s">
        <v>62</v>
      </c>
      <c r="F4" s="19" t="s">
        <v>60</v>
      </c>
      <c r="G4" s="19" t="s">
        <v>61</v>
      </c>
      <c r="H4" s="19" t="s">
        <v>62</v>
      </c>
      <c r="I4" s="19" t="s">
        <v>60</v>
      </c>
      <c r="J4" s="19" t="s">
        <v>61</v>
      </c>
      <c r="K4" s="19" t="s">
        <v>62</v>
      </c>
      <c r="L4" s="19" t="s">
        <v>69</v>
      </c>
      <c r="M4" s="1"/>
    </row>
    <row r="5" spans="1:57" ht="20.100000000000001" customHeight="1" x14ac:dyDescent="0.15">
      <c r="A5" s="6" t="s">
        <v>1</v>
      </c>
      <c r="B5" s="12"/>
      <c r="C5" s="16">
        <v>471517</v>
      </c>
      <c r="D5" s="16">
        <v>13931</v>
      </c>
      <c r="E5" s="16">
        <f>C5+D5</f>
        <v>485448</v>
      </c>
      <c r="F5" s="16">
        <v>474594</v>
      </c>
      <c r="G5" s="16">
        <v>14684</v>
      </c>
      <c r="H5" s="16">
        <f t="shared" ref="H5:H64" si="0">F5+G5</f>
        <v>489278</v>
      </c>
      <c r="I5" s="16">
        <f>C5+F5</f>
        <v>946111</v>
      </c>
      <c r="J5" s="16">
        <f>D5+G5</f>
        <v>28615</v>
      </c>
      <c r="K5" s="16">
        <f>I5+J5</f>
        <v>974726</v>
      </c>
      <c r="L5" s="16">
        <v>469452</v>
      </c>
      <c r="M5" s="20"/>
      <c r="N5" s="20"/>
    </row>
    <row r="6" spans="1:57" ht="20.100000000000001" customHeight="1" x14ac:dyDescent="0.15">
      <c r="A6" s="5"/>
      <c r="B6" s="13" t="s">
        <v>63</v>
      </c>
      <c r="C6" s="14">
        <v>103328</v>
      </c>
      <c r="D6" s="14">
        <v>2993</v>
      </c>
      <c r="E6" s="14">
        <f t="shared" ref="E6:E64" si="1">C6+D6</f>
        <v>106321</v>
      </c>
      <c r="F6" s="14">
        <v>100171</v>
      </c>
      <c r="G6" s="14">
        <v>3753</v>
      </c>
      <c r="H6" s="14">
        <f t="shared" si="0"/>
        <v>103924</v>
      </c>
      <c r="I6" s="14">
        <f>C6+F6</f>
        <v>203499</v>
      </c>
      <c r="J6" s="14">
        <f>D6+G6</f>
        <v>6746</v>
      </c>
      <c r="K6" s="14">
        <f t="shared" ref="K6:K64" si="2">I6+J6</f>
        <v>210245</v>
      </c>
      <c r="L6" s="14">
        <v>109758</v>
      </c>
      <c r="M6" s="20"/>
      <c r="N6" s="20"/>
    </row>
    <row r="7" spans="1:57" ht="20.100000000000001" customHeight="1" x14ac:dyDescent="0.15">
      <c r="A7" s="5"/>
      <c r="B7" s="13" t="s">
        <v>64</v>
      </c>
      <c r="C7" s="14">
        <v>85604</v>
      </c>
      <c r="D7" s="14">
        <v>2413</v>
      </c>
      <c r="E7" s="14">
        <f t="shared" si="1"/>
        <v>88017</v>
      </c>
      <c r="F7" s="14">
        <v>86648</v>
      </c>
      <c r="G7" s="14">
        <v>2267</v>
      </c>
      <c r="H7" s="14">
        <f t="shared" si="0"/>
        <v>88915</v>
      </c>
      <c r="I7" s="14">
        <f t="shared" ref="I7:J10" si="3">C7+F7</f>
        <v>172252</v>
      </c>
      <c r="J7" s="14">
        <f t="shared" si="3"/>
        <v>4680</v>
      </c>
      <c r="K7" s="14">
        <f t="shared" si="2"/>
        <v>176932</v>
      </c>
      <c r="L7" s="14">
        <v>85850</v>
      </c>
      <c r="M7" s="20"/>
      <c r="N7" s="20"/>
    </row>
    <row r="8" spans="1:57" ht="20.100000000000001" customHeight="1" x14ac:dyDescent="0.15">
      <c r="A8" s="5"/>
      <c r="B8" s="13" t="s">
        <v>65</v>
      </c>
      <c r="C8" s="14">
        <v>76932</v>
      </c>
      <c r="D8" s="14">
        <v>2023</v>
      </c>
      <c r="E8" s="14">
        <f t="shared" si="1"/>
        <v>78955</v>
      </c>
      <c r="F8" s="14">
        <v>77269</v>
      </c>
      <c r="G8" s="14">
        <v>2053</v>
      </c>
      <c r="H8" s="14">
        <f t="shared" si="0"/>
        <v>79322</v>
      </c>
      <c r="I8" s="14">
        <f t="shared" si="3"/>
        <v>154201</v>
      </c>
      <c r="J8" s="14">
        <f t="shared" si="3"/>
        <v>4076</v>
      </c>
      <c r="K8" s="14">
        <f t="shared" si="2"/>
        <v>158277</v>
      </c>
      <c r="L8" s="14">
        <v>75917</v>
      </c>
      <c r="M8" s="20"/>
      <c r="N8" s="20"/>
    </row>
    <row r="9" spans="1:57" ht="20.100000000000001" customHeight="1" x14ac:dyDescent="0.15">
      <c r="A9" s="5"/>
      <c r="B9" s="13" t="s">
        <v>66</v>
      </c>
      <c r="C9" s="14">
        <v>73231</v>
      </c>
      <c r="D9" s="14">
        <v>2038</v>
      </c>
      <c r="E9" s="14">
        <f t="shared" si="1"/>
        <v>75269</v>
      </c>
      <c r="F9" s="14">
        <v>71777</v>
      </c>
      <c r="G9" s="14">
        <v>2022</v>
      </c>
      <c r="H9" s="14">
        <f t="shared" si="0"/>
        <v>73799</v>
      </c>
      <c r="I9" s="14">
        <f t="shared" si="3"/>
        <v>145008</v>
      </c>
      <c r="J9" s="14">
        <f t="shared" si="3"/>
        <v>4060</v>
      </c>
      <c r="K9" s="14">
        <f t="shared" si="2"/>
        <v>149068</v>
      </c>
      <c r="L9" s="14">
        <v>73477</v>
      </c>
      <c r="M9" s="20"/>
      <c r="N9" s="20"/>
    </row>
    <row r="10" spans="1:57" ht="20.100000000000001" customHeight="1" x14ac:dyDescent="0.15">
      <c r="A10" s="5"/>
      <c r="B10" s="13" t="s">
        <v>67</v>
      </c>
      <c r="C10" s="14">
        <v>63247</v>
      </c>
      <c r="D10" s="14">
        <v>816</v>
      </c>
      <c r="E10" s="14">
        <f t="shared" si="1"/>
        <v>64063</v>
      </c>
      <c r="F10" s="14">
        <v>65183</v>
      </c>
      <c r="G10" s="14">
        <v>809</v>
      </c>
      <c r="H10" s="14">
        <f t="shared" si="0"/>
        <v>65992</v>
      </c>
      <c r="I10" s="14">
        <f t="shared" si="3"/>
        <v>128430</v>
      </c>
      <c r="J10" s="14">
        <f t="shared" si="3"/>
        <v>1625</v>
      </c>
      <c r="K10" s="14">
        <f t="shared" si="2"/>
        <v>130055</v>
      </c>
      <c r="L10" s="14">
        <v>55632</v>
      </c>
      <c r="M10" s="20"/>
      <c r="N10" s="20"/>
    </row>
    <row r="11" spans="1:57" ht="20.100000000000001" customHeight="1" x14ac:dyDescent="0.15">
      <c r="A11" s="5"/>
      <c r="B11" s="13" t="s">
        <v>73</v>
      </c>
      <c r="C11" s="14">
        <v>69175</v>
      </c>
      <c r="D11" s="14">
        <v>3648</v>
      </c>
      <c r="E11" s="14">
        <f t="shared" si="1"/>
        <v>72823</v>
      </c>
      <c r="F11" s="14">
        <v>73546</v>
      </c>
      <c r="G11" s="14">
        <v>3780</v>
      </c>
      <c r="H11" s="14">
        <f t="shared" si="0"/>
        <v>77326</v>
      </c>
      <c r="I11" s="14">
        <f t="shared" ref="I11:J13" si="4">C11+F11</f>
        <v>142721</v>
      </c>
      <c r="J11" s="14">
        <f t="shared" si="4"/>
        <v>7428</v>
      </c>
      <c r="K11" s="14">
        <f t="shared" si="2"/>
        <v>150149</v>
      </c>
      <c r="L11" s="14">
        <v>68818</v>
      </c>
      <c r="M11" s="20"/>
      <c r="N11" s="20"/>
    </row>
    <row r="12" spans="1:57" ht="20.100000000000001" customHeight="1" x14ac:dyDescent="0.15">
      <c r="A12" s="6" t="s">
        <v>2</v>
      </c>
      <c r="B12" s="12"/>
      <c r="C12" s="16">
        <v>27469</v>
      </c>
      <c r="D12" s="16">
        <v>1215</v>
      </c>
      <c r="E12" s="16">
        <f t="shared" si="1"/>
        <v>28684</v>
      </c>
      <c r="F12" s="16">
        <v>29310</v>
      </c>
      <c r="G12" s="16">
        <v>1115</v>
      </c>
      <c r="H12" s="16">
        <f t="shared" si="0"/>
        <v>30425</v>
      </c>
      <c r="I12" s="16">
        <f t="shared" si="4"/>
        <v>56779</v>
      </c>
      <c r="J12" s="16">
        <f t="shared" si="4"/>
        <v>2330</v>
      </c>
      <c r="K12" s="16">
        <f t="shared" si="2"/>
        <v>59109</v>
      </c>
      <c r="L12" s="16">
        <v>27164</v>
      </c>
      <c r="M12" s="20"/>
      <c r="N12" s="20"/>
    </row>
    <row r="13" spans="1:57" ht="20.100000000000001" customHeight="1" x14ac:dyDescent="0.15">
      <c r="A13" s="5" t="s">
        <v>3</v>
      </c>
      <c r="B13" s="13"/>
      <c r="C13" s="14">
        <v>240095</v>
      </c>
      <c r="D13" s="14">
        <v>8848</v>
      </c>
      <c r="E13" s="14">
        <f t="shared" si="1"/>
        <v>248943</v>
      </c>
      <c r="F13" s="14">
        <v>234027</v>
      </c>
      <c r="G13" s="14">
        <v>8794</v>
      </c>
      <c r="H13" s="14">
        <f t="shared" si="0"/>
        <v>242821</v>
      </c>
      <c r="I13" s="14">
        <f t="shared" si="4"/>
        <v>474122</v>
      </c>
      <c r="J13" s="14">
        <f t="shared" si="4"/>
        <v>17642</v>
      </c>
      <c r="K13" s="14">
        <f t="shared" si="2"/>
        <v>491764</v>
      </c>
      <c r="L13" s="14">
        <v>249324</v>
      </c>
      <c r="M13" s="20"/>
      <c r="N13" s="20"/>
    </row>
    <row r="14" spans="1:57" ht="20.100000000000001" customHeight="1" x14ac:dyDescent="0.15">
      <c r="A14" s="6" t="s">
        <v>4</v>
      </c>
      <c r="B14" s="12"/>
      <c r="C14" s="16">
        <v>312391</v>
      </c>
      <c r="D14" s="16">
        <v>9380</v>
      </c>
      <c r="E14" s="16">
        <f t="shared" si="1"/>
        <v>321771</v>
      </c>
      <c r="F14" s="16">
        <v>313677</v>
      </c>
      <c r="G14" s="16">
        <v>9518</v>
      </c>
      <c r="H14" s="16">
        <f t="shared" si="0"/>
        <v>323195</v>
      </c>
      <c r="I14" s="16">
        <f t="shared" ref="I14:J64" si="5">C14+F14</f>
        <v>626068</v>
      </c>
      <c r="J14" s="16">
        <f t="shared" si="5"/>
        <v>18898</v>
      </c>
      <c r="K14" s="16">
        <f t="shared" si="2"/>
        <v>644966</v>
      </c>
      <c r="L14" s="16">
        <v>309524</v>
      </c>
      <c r="M14" s="20"/>
      <c r="N14" s="20"/>
    </row>
    <row r="15" spans="1:57" ht="20.100000000000001" customHeight="1" x14ac:dyDescent="0.15">
      <c r="A15" s="5" t="s">
        <v>5</v>
      </c>
      <c r="B15" s="13"/>
      <c r="C15" s="14">
        <v>22032</v>
      </c>
      <c r="D15" s="14">
        <v>119</v>
      </c>
      <c r="E15" s="14">
        <f t="shared" si="1"/>
        <v>22151</v>
      </c>
      <c r="F15" s="14">
        <v>23336</v>
      </c>
      <c r="G15" s="14">
        <v>280</v>
      </c>
      <c r="H15" s="14">
        <f t="shared" si="0"/>
        <v>23616</v>
      </c>
      <c r="I15" s="14">
        <f t="shared" si="5"/>
        <v>45368</v>
      </c>
      <c r="J15" s="14">
        <f t="shared" si="5"/>
        <v>399</v>
      </c>
      <c r="K15" s="14">
        <f t="shared" si="2"/>
        <v>45767</v>
      </c>
      <c r="L15" s="14">
        <v>23175</v>
      </c>
      <c r="M15" s="20"/>
      <c r="N15" s="20"/>
    </row>
    <row r="16" spans="1:57" ht="20.100000000000001" customHeight="1" x14ac:dyDescent="0.15">
      <c r="A16" s="6" t="s">
        <v>6</v>
      </c>
      <c r="B16" s="12"/>
      <c r="C16" s="16">
        <v>67384</v>
      </c>
      <c r="D16" s="16">
        <v>1195</v>
      </c>
      <c r="E16" s="16">
        <f t="shared" si="1"/>
        <v>68579</v>
      </c>
      <c r="F16" s="16">
        <v>65961</v>
      </c>
      <c r="G16" s="16">
        <v>1494</v>
      </c>
      <c r="H16" s="16">
        <f t="shared" si="0"/>
        <v>67455</v>
      </c>
      <c r="I16" s="16">
        <f t="shared" si="5"/>
        <v>133345</v>
      </c>
      <c r="J16" s="16">
        <f t="shared" si="5"/>
        <v>2689</v>
      </c>
      <c r="K16" s="16">
        <f t="shared" si="2"/>
        <v>136034</v>
      </c>
      <c r="L16" s="16">
        <v>63496</v>
      </c>
      <c r="M16" s="20"/>
      <c r="N16" s="20"/>
    </row>
    <row r="17" spans="1:14" ht="20.100000000000001" customHeight="1" x14ac:dyDescent="0.15">
      <c r="A17" s="5" t="s">
        <v>7</v>
      </c>
      <c r="B17" s="13"/>
      <c r="C17" s="14">
        <v>239703</v>
      </c>
      <c r="D17" s="14">
        <v>8310</v>
      </c>
      <c r="E17" s="14">
        <f t="shared" si="1"/>
        <v>248013</v>
      </c>
      <c r="F17" s="14">
        <v>241571</v>
      </c>
      <c r="G17" s="14">
        <v>8873</v>
      </c>
      <c r="H17" s="14">
        <f t="shared" si="0"/>
        <v>250444</v>
      </c>
      <c r="I17" s="14">
        <f t="shared" si="5"/>
        <v>481274</v>
      </c>
      <c r="J17" s="14">
        <f t="shared" si="5"/>
        <v>17183</v>
      </c>
      <c r="K17" s="14">
        <f t="shared" si="2"/>
        <v>498457</v>
      </c>
      <c r="L17" s="14">
        <v>243039</v>
      </c>
      <c r="M17" s="20"/>
      <c r="N17" s="20"/>
    </row>
    <row r="18" spans="1:14" ht="20.100000000000001" customHeight="1" x14ac:dyDescent="0.15">
      <c r="A18" s="6" t="s">
        <v>8</v>
      </c>
      <c r="B18" s="12"/>
      <c r="C18" s="16">
        <v>75550</v>
      </c>
      <c r="D18" s="16">
        <v>1972</v>
      </c>
      <c r="E18" s="16">
        <f t="shared" si="1"/>
        <v>77522</v>
      </c>
      <c r="F18" s="16">
        <v>74891</v>
      </c>
      <c r="G18" s="16">
        <v>1727</v>
      </c>
      <c r="H18" s="16">
        <f t="shared" si="0"/>
        <v>76618</v>
      </c>
      <c r="I18" s="16">
        <f t="shared" si="5"/>
        <v>150441</v>
      </c>
      <c r="J18" s="16">
        <f t="shared" si="5"/>
        <v>3699</v>
      </c>
      <c r="K18" s="16">
        <f t="shared" si="2"/>
        <v>154140</v>
      </c>
      <c r="L18" s="16">
        <v>69752</v>
      </c>
      <c r="M18" s="20"/>
      <c r="N18" s="20"/>
    </row>
    <row r="19" spans="1:14" ht="20.100000000000001" customHeight="1" x14ac:dyDescent="0.15">
      <c r="A19" s="5" t="s">
        <v>9</v>
      </c>
      <c r="B19" s="13"/>
      <c r="C19" s="14">
        <v>43083</v>
      </c>
      <c r="D19" s="14">
        <v>523</v>
      </c>
      <c r="E19" s="14">
        <f t="shared" si="1"/>
        <v>43606</v>
      </c>
      <c r="F19" s="14">
        <v>43819</v>
      </c>
      <c r="G19" s="14">
        <v>855</v>
      </c>
      <c r="H19" s="14">
        <f t="shared" si="0"/>
        <v>44674</v>
      </c>
      <c r="I19" s="14">
        <f t="shared" si="5"/>
        <v>86902</v>
      </c>
      <c r="J19" s="14">
        <f t="shared" si="5"/>
        <v>1378</v>
      </c>
      <c r="K19" s="14">
        <f t="shared" si="2"/>
        <v>88280</v>
      </c>
      <c r="L19" s="14">
        <v>40880</v>
      </c>
      <c r="M19" s="20"/>
      <c r="N19" s="20"/>
    </row>
    <row r="20" spans="1:14" ht="20.100000000000001" customHeight="1" x14ac:dyDescent="0.15">
      <c r="A20" s="6" t="s">
        <v>10</v>
      </c>
      <c r="B20" s="12"/>
      <c r="C20" s="16">
        <v>62644</v>
      </c>
      <c r="D20" s="16">
        <v>3208</v>
      </c>
      <c r="E20" s="16">
        <f t="shared" si="1"/>
        <v>65852</v>
      </c>
      <c r="F20" s="16">
        <v>63060</v>
      </c>
      <c r="G20" s="16">
        <v>2921</v>
      </c>
      <c r="H20" s="16">
        <f t="shared" si="0"/>
        <v>65981</v>
      </c>
      <c r="I20" s="16">
        <f t="shared" si="5"/>
        <v>125704</v>
      </c>
      <c r="J20" s="16">
        <f t="shared" si="5"/>
        <v>6129</v>
      </c>
      <c r="K20" s="16">
        <f t="shared" si="2"/>
        <v>131833</v>
      </c>
      <c r="L20" s="16">
        <v>63110</v>
      </c>
      <c r="M20" s="20"/>
      <c r="N20" s="20"/>
    </row>
    <row r="21" spans="1:14" ht="20.100000000000001" customHeight="1" x14ac:dyDescent="0.15">
      <c r="A21" s="5" t="s">
        <v>11</v>
      </c>
      <c r="B21" s="13"/>
      <c r="C21" s="14">
        <v>83719</v>
      </c>
      <c r="D21" s="14">
        <v>1878</v>
      </c>
      <c r="E21" s="14">
        <f t="shared" si="1"/>
        <v>85597</v>
      </c>
      <c r="F21" s="14">
        <v>86144</v>
      </c>
      <c r="G21" s="14">
        <v>1878</v>
      </c>
      <c r="H21" s="14">
        <f t="shared" si="0"/>
        <v>88022</v>
      </c>
      <c r="I21" s="14">
        <f t="shared" si="5"/>
        <v>169863</v>
      </c>
      <c r="J21" s="14">
        <f t="shared" si="5"/>
        <v>3756</v>
      </c>
      <c r="K21" s="14">
        <f t="shared" si="2"/>
        <v>173619</v>
      </c>
      <c r="L21" s="14">
        <v>78473</v>
      </c>
      <c r="M21" s="20"/>
      <c r="N21" s="20"/>
    </row>
    <row r="22" spans="1:14" ht="20.100000000000001" customHeight="1" x14ac:dyDescent="0.15">
      <c r="A22" s="6" t="s">
        <v>12</v>
      </c>
      <c r="B22" s="12"/>
      <c r="C22" s="16">
        <v>28111</v>
      </c>
      <c r="D22" s="16">
        <v>894</v>
      </c>
      <c r="E22" s="16">
        <f t="shared" si="1"/>
        <v>29005</v>
      </c>
      <c r="F22" s="16">
        <v>27974</v>
      </c>
      <c r="G22" s="16">
        <v>764</v>
      </c>
      <c r="H22" s="16">
        <f t="shared" si="0"/>
        <v>28738</v>
      </c>
      <c r="I22" s="16">
        <f t="shared" si="5"/>
        <v>56085</v>
      </c>
      <c r="J22" s="16">
        <f t="shared" si="5"/>
        <v>1658</v>
      </c>
      <c r="K22" s="16">
        <f t="shared" si="2"/>
        <v>57743</v>
      </c>
      <c r="L22" s="16">
        <v>26908</v>
      </c>
      <c r="M22" s="20"/>
      <c r="N22" s="20"/>
    </row>
    <row r="23" spans="1:14" ht="20.100000000000001" customHeight="1" x14ac:dyDescent="0.15">
      <c r="A23" s="5" t="s">
        <v>13</v>
      </c>
      <c r="B23" s="13"/>
      <c r="C23" s="14">
        <v>31097</v>
      </c>
      <c r="D23" s="14">
        <v>874</v>
      </c>
      <c r="E23" s="14">
        <f t="shared" si="1"/>
        <v>31971</v>
      </c>
      <c r="F23" s="14">
        <v>32039</v>
      </c>
      <c r="G23" s="14">
        <v>679</v>
      </c>
      <c r="H23" s="14">
        <f t="shared" si="0"/>
        <v>32718</v>
      </c>
      <c r="I23" s="14">
        <f t="shared" si="5"/>
        <v>63136</v>
      </c>
      <c r="J23" s="14">
        <f t="shared" si="5"/>
        <v>1553</v>
      </c>
      <c r="K23" s="14">
        <f t="shared" si="2"/>
        <v>64689</v>
      </c>
      <c r="L23" s="14">
        <v>26554</v>
      </c>
      <c r="M23" s="20"/>
      <c r="N23" s="20"/>
    </row>
    <row r="24" spans="1:14" ht="20.100000000000001" customHeight="1" x14ac:dyDescent="0.15">
      <c r="A24" s="6" t="s">
        <v>14</v>
      </c>
      <c r="B24" s="12"/>
      <c r="C24" s="16">
        <v>85156</v>
      </c>
      <c r="D24" s="16">
        <v>2123</v>
      </c>
      <c r="E24" s="16">
        <f t="shared" si="1"/>
        <v>87279</v>
      </c>
      <c r="F24" s="16">
        <v>85575</v>
      </c>
      <c r="G24" s="16">
        <v>2343</v>
      </c>
      <c r="H24" s="16">
        <f t="shared" si="0"/>
        <v>87918</v>
      </c>
      <c r="I24" s="16">
        <f t="shared" si="5"/>
        <v>170731</v>
      </c>
      <c r="J24" s="16">
        <f t="shared" si="5"/>
        <v>4466</v>
      </c>
      <c r="K24" s="16">
        <f t="shared" si="2"/>
        <v>175197</v>
      </c>
      <c r="L24" s="16">
        <v>81958</v>
      </c>
      <c r="M24" s="20"/>
      <c r="N24" s="20"/>
    </row>
    <row r="25" spans="1:14" ht="20.100000000000001" customHeight="1" x14ac:dyDescent="0.15">
      <c r="A25" s="5" t="s">
        <v>15</v>
      </c>
      <c r="B25" s="13"/>
      <c r="C25" s="14">
        <v>207297</v>
      </c>
      <c r="D25" s="14">
        <v>4848</v>
      </c>
      <c r="E25" s="14">
        <f t="shared" si="1"/>
        <v>212145</v>
      </c>
      <c r="F25" s="14">
        <v>211476</v>
      </c>
      <c r="G25" s="14">
        <v>4966</v>
      </c>
      <c r="H25" s="14">
        <f t="shared" si="0"/>
        <v>216442</v>
      </c>
      <c r="I25" s="14">
        <f t="shared" si="5"/>
        <v>418773</v>
      </c>
      <c r="J25" s="14">
        <f t="shared" si="5"/>
        <v>9814</v>
      </c>
      <c r="K25" s="14">
        <f t="shared" si="2"/>
        <v>428587</v>
      </c>
      <c r="L25" s="14">
        <v>197045</v>
      </c>
      <c r="M25" s="20"/>
      <c r="N25" s="20"/>
    </row>
    <row r="26" spans="1:14" ht="20.100000000000001" customHeight="1" x14ac:dyDescent="0.15">
      <c r="A26" s="6" t="s">
        <v>16</v>
      </c>
      <c r="B26" s="12"/>
      <c r="C26" s="16">
        <v>8376</v>
      </c>
      <c r="D26" s="16">
        <v>89</v>
      </c>
      <c r="E26" s="16">
        <f t="shared" si="1"/>
        <v>8465</v>
      </c>
      <c r="F26" s="16">
        <v>8268</v>
      </c>
      <c r="G26" s="16">
        <v>84</v>
      </c>
      <c r="H26" s="16">
        <f t="shared" si="0"/>
        <v>8352</v>
      </c>
      <c r="I26" s="16">
        <f t="shared" si="5"/>
        <v>16644</v>
      </c>
      <c r="J26" s="16">
        <f t="shared" si="5"/>
        <v>173</v>
      </c>
      <c r="K26" s="16">
        <f t="shared" si="2"/>
        <v>16817</v>
      </c>
      <c r="L26" s="16">
        <v>8535</v>
      </c>
      <c r="M26" s="20"/>
      <c r="N26" s="20"/>
    </row>
    <row r="27" spans="1:14" ht="20.100000000000001" customHeight="1" x14ac:dyDescent="0.15">
      <c r="A27" s="5" t="s">
        <v>17</v>
      </c>
      <c r="B27" s="13"/>
      <c r="C27" s="14">
        <v>138187</v>
      </c>
      <c r="D27" s="14">
        <v>2853</v>
      </c>
      <c r="E27" s="14">
        <f t="shared" si="1"/>
        <v>141040</v>
      </c>
      <c r="F27" s="14">
        <v>129385</v>
      </c>
      <c r="G27" s="14">
        <v>3346</v>
      </c>
      <c r="H27" s="14">
        <f t="shared" si="0"/>
        <v>132731</v>
      </c>
      <c r="I27" s="14">
        <f t="shared" si="5"/>
        <v>267572</v>
      </c>
      <c r="J27" s="14">
        <f t="shared" si="5"/>
        <v>6199</v>
      </c>
      <c r="K27" s="14">
        <f t="shared" si="2"/>
        <v>273771</v>
      </c>
      <c r="L27" s="14">
        <v>128327</v>
      </c>
      <c r="M27" s="20"/>
      <c r="N27" s="20"/>
    </row>
    <row r="28" spans="1:14" ht="20.100000000000001" customHeight="1" x14ac:dyDescent="0.15">
      <c r="A28" s="6" t="s">
        <v>18</v>
      </c>
      <c r="B28" s="12"/>
      <c r="C28" s="16">
        <v>97348</v>
      </c>
      <c r="D28" s="16">
        <v>1542</v>
      </c>
      <c r="E28" s="16">
        <f t="shared" si="1"/>
        <v>98890</v>
      </c>
      <c r="F28" s="16">
        <v>99813</v>
      </c>
      <c r="G28" s="16">
        <v>1606</v>
      </c>
      <c r="H28" s="16">
        <f t="shared" si="0"/>
        <v>101419</v>
      </c>
      <c r="I28" s="16">
        <f t="shared" si="5"/>
        <v>197161</v>
      </c>
      <c r="J28" s="16">
        <f t="shared" si="5"/>
        <v>3148</v>
      </c>
      <c r="K28" s="16">
        <f t="shared" si="2"/>
        <v>200309</v>
      </c>
      <c r="L28" s="16">
        <v>88077</v>
      </c>
      <c r="M28" s="20"/>
      <c r="N28" s="20"/>
    </row>
    <row r="29" spans="1:14" ht="20.100000000000001" customHeight="1" x14ac:dyDescent="0.15">
      <c r="A29" s="5" t="s">
        <v>19</v>
      </c>
      <c r="B29" s="13"/>
      <c r="C29" s="14">
        <v>97060</v>
      </c>
      <c r="D29" s="14">
        <v>2810</v>
      </c>
      <c r="E29" s="14">
        <f t="shared" si="1"/>
        <v>99870</v>
      </c>
      <c r="F29" s="14">
        <v>99065</v>
      </c>
      <c r="G29" s="14">
        <v>3241</v>
      </c>
      <c r="H29" s="14">
        <f t="shared" si="0"/>
        <v>102306</v>
      </c>
      <c r="I29" s="14">
        <f t="shared" si="5"/>
        <v>196125</v>
      </c>
      <c r="J29" s="14">
        <f t="shared" si="5"/>
        <v>6051</v>
      </c>
      <c r="K29" s="14">
        <f t="shared" si="2"/>
        <v>202176</v>
      </c>
      <c r="L29" s="14">
        <v>91994</v>
      </c>
      <c r="M29" s="20"/>
      <c r="N29" s="20"/>
    </row>
    <row r="30" spans="1:14" ht="20.100000000000001" customHeight="1" x14ac:dyDescent="0.15">
      <c r="A30" s="6" t="s">
        <v>20</v>
      </c>
      <c r="B30" s="12"/>
      <c r="C30" s="16">
        <v>63612</v>
      </c>
      <c r="D30" s="16">
        <v>946</v>
      </c>
      <c r="E30" s="16">
        <f t="shared" si="1"/>
        <v>64558</v>
      </c>
      <c r="F30" s="16">
        <v>66037</v>
      </c>
      <c r="G30" s="16">
        <v>1049</v>
      </c>
      <c r="H30" s="16">
        <f t="shared" si="0"/>
        <v>67086</v>
      </c>
      <c r="I30" s="16">
        <f t="shared" si="5"/>
        <v>129649</v>
      </c>
      <c r="J30" s="16">
        <f t="shared" si="5"/>
        <v>1995</v>
      </c>
      <c r="K30" s="16">
        <f t="shared" si="2"/>
        <v>131644</v>
      </c>
      <c r="L30" s="16">
        <v>59938</v>
      </c>
      <c r="M30" s="20"/>
      <c r="N30" s="20"/>
    </row>
    <row r="31" spans="1:14" ht="20.100000000000001" customHeight="1" x14ac:dyDescent="0.15">
      <c r="A31" s="5" t="s">
        <v>21</v>
      </c>
      <c r="B31" s="13"/>
      <c r="C31" s="14">
        <v>15186</v>
      </c>
      <c r="D31" s="14">
        <v>239</v>
      </c>
      <c r="E31" s="14">
        <f t="shared" si="1"/>
        <v>15425</v>
      </c>
      <c r="F31" s="14">
        <v>16436</v>
      </c>
      <c r="G31" s="14">
        <v>429</v>
      </c>
      <c r="H31" s="14">
        <f t="shared" si="0"/>
        <v>16865</v>
      </c>
      <c r="I31" s="14">
        <f t="shared" si="5"/>
        <v>31622</v>
      </c>
      <c r="J31" s="14">
        <f t="shared" si="5"/>
        <v>668</v>
      </c>
      <c r="K31" s="14">
        <f t="shared" si="2"/>
        <v>32290</v>
      </c>
      <c r="L31" s="14">
        <v>16176</v>
      </c>
      <c r="M31" s="20"/>
      <c r="N31" s="20"/>
    </row>
    <row r="32" spans="1:14" ht="20.100000000000001" customHeight="1" x14ac:dyDescent="0.15">
      <c r="A32" s="6" t="s">
        <v>22</v>
      </c>
      <c r="B32" s="12"/>
      <c r="C32" s="16">
        <v>53481</v>
      </c>
      <c r="D32" s="16">
        <v>801</v>
      </c>
      <c r="E32" s="16">
        <f t="shared" si="1"/>
        <v>54282</v>
      </c>
      <c r="F32" s="16">
        <v>54756</v>
      </c>
      <c r="G32" s="16">
        <v>905</v>
      </c>
      <c r="H32" s="16">
        <f t="shared" si="0"/>
        <v>55661</v>
      </c>
      <c r="I32" s="16">
        <f t="shared" si="5"/>
        <v>108237</v>
      </c>
      <c r="J32" s="16">
        <f t="shared" si="5"/>
        <v>1706</v>
      </c>
      <c r="K32" s="16">
        <f t="shared" si="2"/>
        <v>109943</v>
      </c>
      <c r="L32" s="16">
        <v>50488</v>
      </c>
      <c r="M32" s="20"/>
      <c r="N32" s="20"/>
    </row>
    <row r="33" spans="1:14" ht="20.100000000000001" customHeight="1" x14ac:dyDescent="0.15">
      <c r="A33" s="5" t="s">
        <v>23</v>
      </c>
      <c r="B33" s="13"/>
      <c r="C33" s="14">
        <v>41979</v>
      </c>
      <c r="D33" s="14">
        <v>421</v>
      </c>
      <c r="E33" s="14">
        <f t="shared" si="1"/>
        <v>42400</v>
      </c>
      <c r="F33" s="14">
        <v>39988</v>
      </c>
      <c r="G33" s="14">
        <v>617</v>
      </c>
      <c r="H33" s="14">
        <f t="shared" si="0"/>
        <v>40605</v>
      </c>
      <c r="I33" s="14">
        <f t="shared" si="5"/>
        <v>81967</v>
      </c>
      <c r="J33" s="14">
        <f t="shared" si="5"/>
        <v>1038</v>
      </c>
      <c r="K33" s="14">
        <f t="shared" si="2"/>
        <v>83005</v>
      </c>
      <c r="L33" s="14">
        <v>39147</v>
      </c>
      <c r="M33" s="20"/>
      <c r="N33" s="20"/>
    </row>
    <row r="34" spans="1:14" ht="20.100000000000001" customHeight="1" x14ac:dyDescent="0.15">
      <c r="A34" s="6" t="s">
        <v>24</v>
      </c>
      <c r="B34" s="12"/>
      <c r="C34" s="16">
        <v>21822</v>
      </c>
      <c r="D34" s="16">
        <v>318</v>
      </c>
      <c r="E34" s="16">
        <f t="shared" si="1"/>
        <v>22140</v>
      </c>
      <c r="F34" s="16">
        <v>21030</v>
      </c>
      <c r="G34" s="16">
        <v>266</v>
      </c>
      <c r="H34" s="16">
        <f t="shared" si="0"/>
        <v>21296</v>
      </c>
      <c r="I34" s="16">
        <f t="shared" si="5"/>
        <v>42852</v>
      </c>
      <c r="J34" s="16">
        <f t="shared" si="5"/>
        <v>584</v>
      </c>
      <c r="K34" s="16">
        <f t="shared" si="2"/>
        <v>43436</v>
      </c>
      <c r="L34" s="16">
        <v>20173</v>
      </c>
      <c r="M34" s="20"/>
      <c r="N34" s="20"/>
    </row>
    <row r="35" spans="1:14" ht="20.100000000000001" customHeight="1" x14ac:dyDescent="0.15">
      <c r="A35" s="5" t="s">
        <v>25</v>
      </c>
      <c r="B35" s="13"/>
      <c r="C35" s="14">
        <v>80915</v>
      </c>
      <c r="D35" s="14">
        <v>1982</v>
      </c>
      <c r="E35" s="14">
        <f t="shared" si="1"/>
        <v>82897</v>
      </c>
      <c r="F35" s="14">
        <v>85049</v>
      </c>
      <c r="G35" s="14">
        <v>1972</v>
      </c>
      <c r="H35" s="14">
        <f t="shared" si="0"/>
        <v>87021</v>
      </c>
      <c r="I35" s="14">
        <f t="shared" si="5"/>
        <v>165964</v>
      </c>
      <c r="J35" s="14">
        <f t="shared" si="5"/>
        <v>3954</v>
      </c>
      <c r="K35" s="14">
        <f t="shared" si="2"/>
        <v>169918</v>
      </c>
      <c r="L35" s="14">
        <v>81940</v>
      </c>
      <c r="M35" s="20"/>
      <c r="N35" s="20"/>
    </row>
    <row r="36" spans="1:14" ht="20.100000000000001" customHeight="1" x14ac:dyDescent="0.15">
      <c r="A36" s="6" t="s">
        <v>26</v>
      </c>
      <c r="B36" s="12"/>
      <c r="C36" s="16">
        <v>46169</v>
      </c>
      <c r="D36" s="16">
        <v>1571</v>
      </c>
      <c r="E36" s="16">
        <f t="shared" si="1"/>
        <v>47740</v>
      </c>
      <c r="F36" s="16">
        <v>46575</v>
      </c>
      <c r="G36" s="16">
        <v>1051</v>
      </c>
      <c r="H36" s="16">
        <f t="shared" si="0"/>
        <v>47626</v>
      </c>
      <c r="I36" s="16">
        <f t="shared" si="5"/>
        <v>92744</v>
      </c>
      <c r="J36" s="16">
        <f t="shared" si="5"/>
        <v>2622</v>
      </c>
      <c r="K36" s="16">
        <f t="shared" si="2"/>
        <v>95366</v>
      </c>
      <c r="L36" s="16">
        <v>42259</v>
      </c>
      <c r="M36" s="20"/>
      <c r="N36" s="20"/>
    </row>
    <row r="37" spans="1:14" ht="20.100000000000001" customHeight="1" x14ac:dyDescent="0.15">
      <c r="A37" s="5" t="s">
        <v>27</v>
      </c>
      <c r="B37" s="13"/>
      <c r="C37" s="14">
        <v>32457</v>
      </c>
      <c r="D37" s="14">
        <v>452</v>
      </c>
      <c r="E37" s="14">
        <f t="shared" si="1"/>
        <v>32909</v>
      </c>
      <c r="F37" s="14">
        <v>31589</v>
      </c>
      <c r="G37" s="14">
        <v>442</v>
      </c>
      <c r="H37" s="14">
        <f t="shared" si="0"/>
        <v>32031</v>
      </c>
      <c r="I37" s="14">
        <f t="shared" si="5"/>
        <v>64046</v>
      </c>
      <c r="J37" s="14">
        <f t="shared" si="5"/>
        <v>894</v>
      </c>
      <c r="K37" s="14">
        <f t="shared" si="2"/>
        <v>64940</v>
      </c>
      <c r="L37" s="14">
        <v>28194</v>
      </c>
      <c r="M37" s="20"/>
      <c r="N37" s="20"/>
    </row>
    <row r="38" spans="1:14" ht="20.100000000000001" customHeight="1" x14ac:dyDescent="0.15">
      <c r="A38" s="6" t="s">
        <v>28</v>
      </c>
      <c r="B38" s="12"/>
      <c r="C38" s="16">
        <v>33764</v>
      </c>
      <c r="D38" s="16">
        <v>1518</v>
      </c>
      <c r="E38" s="16">
        <f t="shared" si="1"/>
        <v>35282</v>
      </c>
      <c r="F38" s="16">
        <v>32325</v>
      </c>
      <c r="G38" s="16">
        <v>1281</v>
      </c>
      <c r="H38" s="16">
        <f t="shared" si="0"/>
        <v>33606</v>
      </c>
      <c r="I38" s="16">
        <f t="shared" si="5"/>
        <v>66089</v>
      </c>
      <c r="J38" s="16">
        <f t="shared" si="5"/>
        <v>2799</v>
      </c>
      <c r="K38" s="16">
        <f t="shared" si="2"/>
        <v>68888</v>
      </c>
      <c r="L38" s="16">
        <v>32306</v>
      </c>
      <c r="M38" s="20"/>
      <c r="N38" s="20"/>
    </row>
    <row r="39" spans="1:14" ht="20.100000000000001" customHeight="1" x14ac:dyDescent="0.15">
      <c r="A39" s="5" t="s">
        <v>29</v>
      </c>
      <c r="B39" s="13"/>
      <c r="C39" s="14">
        <v>51346</v>
      </c>
      <c r="D39" s="14">
        <v>1106</v>
      </c>
      <c r="E39" s="14">
        <f t="shared" si="1"/>
        <v>52452</v>
      </c>
      <c r="F39" s="14">
        <v>52059</v>
      </c>
      <c r="G39" s="14">
        <v>1261</v>
      </c>
      <c r="H39" s="14">
        <f t="shared" si="0"/>
        <v>53320</v>
      </c>
      <c r="I39" s="14">
        <f t="shared" si="5"/>
        <v>103405</v>
      </c>
      <c r="J39" s="14">
        <f t="shared" si="5"/>
        <v>2367</v>
      </c>
      <c r="K39" s="14">
        <f t="shared" si="2"/>
        <v>105772</v>
      </c>
      <c r="L39" s="14">
        <v>42505</v>
      </c>
      <c r="M39" s="20"/>
      <c r="N39" s="20"/>
    </row>
    <row r="40" spans="1:14" ht="20.100000000000001" customHeight="1" x14ac:dyDescent="0.15">
      <c r="A40" s="6" t="s">
        <v>30</v>
      </c>
      <c r="B40" s="12"/>
      <c r="C40" s="16">
        <v>30755</v>
      </c>
      <c r="D40" s="16">
        <v>758</v>
      </c>
      <c r="E40" s="16">
        <f t="shared" si="1"/>
        <v>31513</v>
      </c>
      <c r="F40" s="16">
        <v>31112</v>
      </c>
      <c r="G40" s="16">
        <v>537</v>
      </c>
      <c r="H40" s="16">
        <f t="shared" si="0"/>
        <v>31649</v>
      </c>
      <c r="I40" s="16">
        <f t="shared" si="5"/>
        <v>61867</v>
      </c>
      <c r="J40" s="16">
        <f t="shared" si="5"/>
        <v>1295</v>
      </c>
      <c r="K40" s="16">
        <f t="shared" si="2"/>
        <v>63162</v>
      </c>
      <c r="L40" s="16">
        <v>26228</v>
      </c>
      <c r="M40" s="20"/>
      <c r="N40" s="20"/>
    </row>
    <row r="41" spans="1:14" ht="20.100000000000001" customHeight="1" x14ac:dyDescent="0.15">
      <c r="A41" s="5" t="s">
        <v>31</v>
      </c>
      <c r="B41" s="13"/>
      <c r="C41" s="14">
        <v>24058</v>
      </c>
      <c r="D41" s="14">
        <v>1472</v>
      </c>
      <c r="E41" s="14">
        <f t="shared" si="1"/>
        <v>25530</v>
      </c>
      <c r="F41" s="14">
        <v>23119</v>
      </c>
      <c r="G41" s="14">
        <v>1428</v>
      </c>
      <c r="H41" s="14">
        <f t="shared" si="0"/>
        <v>24547</v>
      </c>
      <c r="I41" s="14">
        <f t="shared" si="5"/>
        <v>47177</v>
      </c>
      <c r="J41" s="14">
        <f t="shared" si="5"/>
        <v>2900</v>
      </c>
      <c r="K41" s="14">
        <f t="shared" si="2"/>
        <v>50077</v>
      </c>
      <c r="L41" s="14">
        <v>23968</v>
      </c>
      <c r="M41" s="20"/>
      <c r="N41" s="20"/>
    </row>
    <row r="42" spans="1:14" ht="20.100000000000001" customHeight="1" x14ac:dyDescent="0.15">
      <c r="A42" s="6" t="s">
        <v>32</v>
      </c>
      <c r="B42" s="12"/>
      <c r="C42" s="16">
        <v>17689</v>
      </c>
      <c r="D42" s="16">
        <v>109</v>
      </c>
      <c r="E42" s="16">
        <f t="shared" si="1"/>
        <v>17798</v>
      </c>
      <c r="F42" s="16">
        <v>18935</v>
      </c>
      <c r="G42" s="16">
        <v>291</v>
      </c>
      <c r="H42" s="16">
        <f t="shared" si="0"/>
        <v>19226</v>
      </c>
      <c r="I42" s="16">
        <f t="shared" si="5"/>
        <v>36624</v>
      </c>
      <c r="J42" s="16">
        <f t="shared" si="5"/>
        <v>400</v>
      </c>
      <c r="K42" s="16">
        <f t="shared" si="2"/>
        <v>37024</v>
      </c>
      <c r="L42" s="16">
        <v>17168</v>
      </c>
      <c r="M42" s="20"/>
      <c r="N42" s="20"/>
    </row>
    <row r="43" spans="1:14" ht="20.100000000000001" customHeight="1" x14ac:dyDescent="0.15">
      <c r="A43" s="5" t="s">
        <v>33</v>
      </c>
      <c r="B43" s="13"/>
      <c r="C43" s="14">
        <v>17390</v>
      </c>
      <c r="D43" s="14">
        <v>292</v>
      </c>
      <c r="E43" s="14">
        <f t="shared" si="1"/>
        <v>17682</v>
      </c>
      <c r="F43" s="14">
        <v>17572</v>
      </c>
      <c r="G43" s="14">
        <v>288</v>
      </c>
      <c r="H43" s="14">
        <f t="shared" si="0"/>
        <v>17860</v>
      </c>
      <c r="I43" s="14">
        <f t="shared" si="5"/>
        <v>34962</v>
      </c>
      <c r="J43" s="14">
        <f t="shared" si="5"/>
        <v>580</v>
      </c>
      <c r="K43" s="14">
        <f t="shared" si="2"/>
        <v>35542</v>
      </c>
      <c r="L43" s="14">
        <v>14703</v>
      </c>
      <c r="M43" s="20"/>
      <c r="N43" s="20"/>
    </row>
    <row r="44" spans="1:14" ht="20.100000000000001" customHeight="1" x14ac:dyDescent="0.15">
      <c r="A44" s="6" t="s">
        <v>34</v>
      </c>
      <c r="B44" s="12"/>
      <c r="C44" s="16">
        <v>36388</v>
      </c>
      <c r="D44" s="16">
        <v>580</v>
      </c>
      <c r="E44" s="16">
        <f t="shared" si="1"/>
        <v>36968</v>
      </c>
      <c r="F44" s="16">
        <v>36775</v>
      </c>
      <c r="G44" s="16">
        <v>587</v>
      </c>
      <c r="H44" s="16">
        <f t="shared" si="0"/>
        <v>37362</v>
      </c>
      <c r="I44" s="16">
        <f t="shared" si="5"/>
        <v>73163</v>
      </c>
      <c r="J44" s="16">
        <f t="shared" si="5"/>
        <v>1167</v>
      </c>
      <c r="K44" s="16">
        <f t="shared" si="2"/>
        <v>74330</v>
      </c>
      <c r="L44" s="16">
        <v>31156</v>
      </c>
      <c r="M44" s="20"/>
      <c r="N44" s="20"/>
    </row>
    <row r="45" spans="1:14" ht="20.100000000000001" customHeight="1" x14ac:dyDescent="0.15">
      <c r="A45" s="5" t="s">
        <v>35</v>
      </c>
      <c r="B45" s="13"/>
      <c r="C45" s="14">
        <v>24648</v>
      </c>
      <c r="D45" s="14">
        <v>766</v>
      </c>
      <c r="E45" s="14">
        <f t="shared" si="1"/>
        <v>25414</v>
      </c>
      <c r="F45" s="14">
        <v>24409</v>
      </c>
      <c r="G45" s="14">
        <v>513</v>
      </c>
      <c r="H45" s="14">
        <f t="shared" si="0"/>
        <v>24922</v>
      </c>
      <c r="I45" s="14">
        <f t="shared" si="5"/>
        <v>49057</v>
      </c>
      <c r="J45" s="14">
        <f t="shared" si="5"/>
        <v>1279</v>
      </c>
      <c r="K45" s="14">
        <f t="shared" si="2"/>
        <v>50336</v>
      </c>
      <c r="L45" s="14">
        <v>22504</v>
      </c>
      <c r="M45" s="20"/>
      <c r="N45" s="20"/>
    </row>
    <row r="46" spans="1:14" ht="20.100000000000001" customHeight="1" x14ac:dyDescent="0.15">
      <c r="A46" s="6" t="s">
        <v>36</v>
      </c>
      <c r="B46" s="12"/>
      <c r="C46" s="16">
        <v>18069</v>
      </c>
      <c r="D46" s="16">
        <v>241</v>
      </c>
      <c r="E46" s="16">
        <f t="shared" si="1"/>
        <v>18310</v>
      </c>
      <c r="F46" s="16">
        <v>18496</v>
      </c>
      <c r="G46" s="16">
        <v>337</v>
      </c>
      <c r="H46" s="16">
        <f t="shared" si="0"/>
        <v>18833</v>
      </c>
      <c r="I46" s="16">
        <f t="shared" si="5"/>
        <v>36565</v>
      </c>
      <c r="J46" s="16">
        <f t="shared" si="5"/>
        <v>578</v>
      </c>
      <c r="K46" s="16">
        <f t="shared" si="2"/>
        <v>37143</v>
      </c>
      <c r="L46" s="16">
        <v>17020</v>
      </c>
      <c r="M46" s="20"/>
      <c r="N46" s="20"/>
    </row>
    <row r="47" spans="1:14" ht="20.100000000000001" customHeight="1" x14ac:dyDescent="0.15">
      <c r="A47" s="5" t="s">
        <v>37</v>
      </c>
      <c r="B47" s="13"/>
      <c r="C47" s="14">
        <v>23811</v>
      </c>
      <c r="D47" s="14">
        <v>247</v>
      </c>
      <c r="E47" s="14">
        <f t="shared" si="1"/>
        <v>24058</v>
      </c>
      <c r="F47" s="14">
        <v>24508</v>
      </c>
      <c r="G47" s="14">
        <v>394</v>
      </c>
      <c r="H47" s="14">
        <f t="shared" si="0"/>
        <v>24902</v>
      </c>
      <c r="I47" s="14">
        <f t="shared" si="5"/>
        <v>48319</v>
      </c>
      <c r="J47" s="14">
        <f t="shared" si="5"/>
        <v>641</v>
      </c>
      <c r="K47" s="14">
        <f t="shared" si="2"/>
        <v>48960</v>
      </c>
      <c r="L47" s="14">
        <v>21897</v>
      </c>
      <c r="M47" s="20"/>
      <c r="N47" s="20"/>
    </row>
    <row r="48" spans="1:14" ht="20.100000000000001" customHeight="1" x14ac:dyDescent="0.15">
      <c r="A48" s="6" t="s">
        <v>38</v>
      </c>
      <c r="B48" s="12"/>
      <c r="C48" s="16">
        <v>9993</v>
      </c>
      <c r="D48" s="16">
        <v>269</v>
      </c>
      <c r="E48" s="16">
        <f t="shared" si="1"/>
        <v>10262</v>
      </c>
      <c r="F48" s="16">
        <v>10089</v>
      </c>
      <c r="G48" s="16">
        <v>308</v>
      </c>
      <c r="H48" s="16">
        <f t="shared" si="0"/>
        <v>10397</v>
      </c>
      <c r="I48" s="16">
        <f t="shared" si="5"/>
        <v>20082</v>
      </c>
      <c r="J48" s="16">
        <f t="shared" si="5"/>
        <v>577</v>
      </c>
      <c r="K48" s="16">
        <f t="shared" si="2"/>
        <v>20659</v>
      </c>
      <c r="L48" s="16">
        <v>9881</v>
      </c>
      <c r="M48" s="20"/>
      <c r="N48" s="20"/>
    </row>
    <row r="49" spans="1:14" ht="20.100000000000001" customHeight="1" x14ac:dyDescent="0.15">
      <c r="A49" s="5" t="s">
        <v>39</v>
      </c>
      <c r="B49" s="13"/>
      <c r="C49" s="14">
        <v>9867</v>
      </c>
      <c r="D49" s="14">
        <v>98</v>
      </c>
      <c r="E49" s="14">
        <f t="shared" si="1"/>
        <v>9965</v>
      </c>
      <c r="F49" s="14">
        <v>10153</v>
      </c>
      <c r="G49" s="14">
        <v>175</v>
      </c>
      <c r="H49" s="14">
        <f t="shared" si="0"/>
        <v>10328</v>
      </c>
      <c r="I49" s="14">
        <f t="shared" si="5"/>
        <v>20020</v>
      </c>
      <c r="J49" s="14">
        <f t="shared" si="5"/>
        <v>273</v>
      </c>
      <c r="K49" s="14">
        <f t="shared" si="2"/>
        <v>20293</v>
      </c>
      <c r="L49" s="14">
        <v>9133</v>
      </c>
      <c r="M49" s="20"/>
      <c r="N49" s="20"/>
    </row>
    <row r="50" spans="1:14" ht="20.100000000000001" customHeight="1" x14ac:dyDescent="0.15">
      <c r="A50" s="6" t="s">
        <v>40</v>
      </c>
      <c r="B50" s="12"/>
      <c r="C50" s="16">
        <v>2934</v>
      </c>
      <c r="D50" s="16">
        <v>64</v>
      </c>
      <c r="E50" s="16">
        <f t="shared" si="1"/>
        <v>2998</v>
      </c>
      <c r="F50" s="16">
        <v>2837</v>
      </c>
      <c r="G50" s="16">
        <v>54</v>
      </c>
      <c r="H50" s="16">
        <f t="shared" si="0"/>
        <v>2891</v>
      </c>
      <c r="I50" s="16">
        <f t="shared" si="5"/>
        <v>5771</v>
      </c>
      <c r="J50" s="16">
        <f t="shared" si="5"/>
        <v>118</v>
      </c>
      <c r="K50" s="16">
        <f t="shared" si="2"/>
        <v>5889</v>
      </c>
      <c r="L50" s="16">
        <v>2474</v>
      </c>
      <c r="M50" s="20"/>
      <c r="N50" s="20"/>
    </row>
    <row r="51" spans="1:14" ht="20.100000000000001" customHeight="1" x14ac:dyDescent="0.15">
      <c r="A51" s="5" t="s">
        <v>41</v>
      </c>
      <c r="B51" s="13"/>
      <c r="C51" s="14">
        <v>6988</v>
      </c>
      <c r="D51" s="14">
        <v>299</v>
      </c>
      <c r="E51" s="14">
        <f t="shared" si="1"/>
        <v>7287</v>
      </c>
      <c r="F51" s="14">
        <v>6886</v>
      </c>
      <c r="G51" s="14">
        <v>214</v>
      </c>
      <c r="H51" s="14">
        <f t="shared" si="0"/>
        <v>7100</v>
      </c>
      <c r="I51" s="14">
        <f t="shared" si="5"/>
        <v>13874</v>
      </c>
      <c r="J51" s="14">
        <f t="shared" si="5"/>
        <v>513</v>
      </c>
      <c r="K51" s="14">
        <f t="shared" si="2"/>
        <v>14387</v>
      </c>
      <c r="L51" s="14">
        <v>6073</v>
      </c>
      <c r="M51" s="20"/>
      <c r="N51" s="20"/>
    </row>
    <row r="52" spans="1:14" ht="20.100000000000001" customHeight="1" x14ac:dyDescent="0.15">
      <c r="A52" s="6" t="s">
        <v>42</v>
      </c>
      <c r="B52" s="12"/>
      <c r="C52" s="16">
        <v>6597</v>
      </c>
      <c r="D52" s="16">
        <v>235</v>
      </c>
      <c r="E52" s="16">
        <f t="shared" si="1"/>
        <v>6832</v>
      </c>
      <c r="F52" s="16">
        <v>6716</v>
      </c>
      <c r="G52" s="16">
        <v>87</v>
      </c>
      <c r="H52" s="16">
        <f t="shared" si="0"/>
        <v>6803</v>
      </c>
      <c r="I52" s="16">
        <f t="shared" si="5"/>
        <v>13313</v>
      </c>
      <c r="J52" s="16">
        <f t="shared" si="5"/>
        <v>322</v>
      </c>
      <c r="K52" s="16">
        <f t="shared" si="2"/>
        <v>13635</v>
      </c>
      <c r="L52" s="16">
        <v>5244</v>
      </c>
      <c r="M52" s="20"/>
      <c r="N52" s="20"/>
    </row>
    <row r="53" spans="1:14" ht="20.100000000000001" customHeight="1" x14ac:dyDescent="0.15">
      <c r="A53" s="5" t="s">
        <v>43</v>
      </c>
      <c r="B53" s="13"/>
      <c r="C53" s="14">
        <v>7433</v>
      </c>
      <c r="D53" s="14">
        <v>192</v>
      </c>
      <c r="E53" s="14">
        <f t="shared" si="1"/>
        <v>7625</v>
      </c>
      <c r="F53" s="14">
        <v>7517</v>
      </c>
      <c r="G53" s="14">
        <v>194</v>
      </c>
      <c r="H53" s="14">
        <f t="shared" si="0"/>
        <v>7711</v>
      </c>
      <c r="I53" s="14">
        <f t="shared" si="5"/>
        <v>14950</v>
      </c>
      <c r="J53" s="14">
        <f t="shared" si="5"/>
        <v>386</v>
      </c>
      <c r="K53" s="14">
        <f t="shared" si="2"/>
        <v>15336</v>
      </c>
      <c r="L53" s="14">
        <v>7111</v>
      </c>
      <c r="M53" s="20"/>
      <c r="N53" s="20"/>
    </row>
    <row r="54" spans="1:14" ht="20.100000000000001" customHeight="1" x14ac:dyDescent="0.15">
      <c r="A54" s="6" t="s">
        <v>44</v>
      </c>
      <c r="B54" s="12"/>
      <c r="C54" s="16">
        <v>3486</v>
      </c>
      <c r="D54" s="16">
        <v>130</v>
      </c>
      <c r="E54" s="16">
        <f t="shared" si="1"/>
        <v>3616</v>
      </c>
      <c r="F54" s="16">
        <v>3358</v>
      </c>
      <c r="G54" s="16">
        <v>142</v>
      </c>
      <c r="H54" s="16">
        <f t="shared" si="0"/>
        <v>3500</v>
      </c>
      <c r="I54" s="16">
        <f t="shared" si="5"/>
        <v>6844</v>
      </c>
      <c r="J54" s="16">
        <f t="shared" si="5"/>
        <v>272</v>
      </c>
      <c r="K54" s="16">
        <f t="shared" si="2"/>
        <v>7116</v>
      </c>
      <c r="L54" s="16">
        <v>3038</v>
      </c>
      <c r="M54" s="20"/>
      <c r="N54" s="20"/>
    </row>
    <row r="55" spans="1:14" ht="20.100000000000001" customHeight="1" x14ac:dyDescent="0.15">
      <c r="A55" s="5" t="s">
        <v>45</v>
      </c>
      <c r="B55" s="13"/>
      <c r="C55" s="14">
        <v>11332</v>
      </c>
      <c r="D55" s="14">
        <v>238</v>
      </c>
      <c r="E55" s="14">
        <f t="shared" si="1"/>
        <v>11570</v>
      </c>
      <c r="F55" s="14">
        <v>11565</v>
      </c>
      <c r="G55" s="14">
        <v>233</v>
      </c>
      <c r="H55" s="14">
        <f t="shared" si="0"/>
        <v>11798</v>
      </c>
      <c r="I55" s="14">
        <f t="shared" si="5"/>
        <v>22897</v>
      </c>
      <c r="J55" s="14">
        <f t="shared" si="5"/>
        <v>471</v>
      </c>
      <c r="K55" s="14">
        <f t="shared" si="2"/>
        <v>23368</v>
      </c>
      <c r="L55" s="14">
        <v>9865</v>
      </c>
      <c r="M55" s="20"/>
      <c r="N55" s="20"/>
    </row>
    <row r="56" spans="1:14" ht="20.100000000000001" customHeight="1" x14ac:dyDescent="0.15">
      <c r="A56" s="6" t="s">
        <v>46</v>
      </c>
      <c r="B56" s="12"/>
      <c r="C56" s="16">
        <v>6019</v>
      </c>
      <c r="D56" s="16">
        <v>169</v>
      </c>
      <c r="E56" s="16">
        <f t="shared" si="1"/>
        <v>6188</v>
      </c>
      <c r="F56" s="16">
        <v>6167</v>
      </c>
      <c r="G56" s="16">
        <v>139</v>
      </c>
      <c r="H56" s="16">
        <f t="shared" si="0"/>
        <v>6306</v>
      </c>
      <c r="I56" s="16">
        <f t="shared" si="5"/>
        <v>12186</v>
      </c>
      <c r="J56" s="16">
        <f t="shared" si="5"/>
        <v>308</v>
      </c>
      <c r="K56" s="16">
        <f t="shared" si="2"/>
        <v>12494</v>
      </c>
      <c r="L56" s="16">
        <v>5643</v>
      </c>
      <c r="M56" s="20"/>
      <c r="N56" s="20"/>
    </row>
    <row r="57" spans="1:14" ht="20.100000000000001" customHeight="1" x14ac:dyDescent="0.15">
      <c r="A57" s="5" t="s">
        <v>47</v>
      </c>
      <c r="B57" s="13"/>
      <c r="C57" s="14">
        <v>3364</v>
      </c>
      <c r="D57" s="14">
        <v>14</v>
      </c>
      <c r="E57" s="14">
        <f t="shared" si="1"/>
        <v>3378</v>
      </c>
      <c r="F57" s="14">
        <v>3514</v>
      </c>
      <c r="G57" s="14">
        <v>37</v>
      </c>
      <c r="H57" s="14">
        <f t="shared" si="0"/>
        <v>3551</v>
      </c>
      <c r="I57" s="14">
        <f t="shared" si="5"/>
        <v>6878</v>
      </c>
      <c r="J57" s="14">
        <f t="shared" si="5"/>
        <v>51</v>
      </c>
      <c r="K57" s="14">
        <f t="shared" si="2"/>
        <v>6929</v>
      </c>
      <c r="L57" s="14">
        <v>2796</v>
      </c>
      <c r="M57" s="20"/>
      <c r="N57" s="20"/>
    </row>
    <row r="58" spans="1:14" ht="20.100000000000001" customHeight="1" x14ac:dyDescent="0.15">
      <c r="A58" s="6" t="s">
        <v>48</v>
      </c>
      <c r="B58" s="12"/>
      <c r="C58" s="16">
        <v>6922</v>
      </c>
      <c r="D58" s="16">
        <v>49</v>
      </c>
      <c r="E58" s="16">
        <f t="shared" si="1"/>
        <v>6971</v>
      </c>
      <c r="F58" s="16">
        <v>6988</v>
      </c>
      <c r="G58" s="16">
        <v>69</v>
      </c>
      <c r="H58" s="16">
        <f t="shared" si="0"/>
        <v>7057</v>
      </c>
      <c r="I58" s="16">
        <f t="shared" si="5"/>
        <v>13910</v>
      </c>
      <c r="J58" s="16">
        <f t="shared" si="5"/>
        <v>118</v>
      </c>
      <c r="K58" s="16">
        <f t="shared" si="2"/>
        <v>14028</v>
      </c>
      <c r="L58" s="16">
        <v>6096</v>
      </c>
      <c r="M58" s="20"/>
      <c r="N58" s="20"/>
    </row>
    <row r="59" spans="1:14" ht="20.100000000000001" customHeight="1" x14ac:dyDescent="0.15">
      <c r="A59" s="5" t="s">
        <v>49</v>
      </c>
      <c r="B59" s="13"/>
      <c r="C59" s="14">
        <v>5481</v>
      </c>
      <c r="D59" s="14">
        <v>67</v>
      </c>
      <c r="E59" s="14">
        <f t="shared" si="1"/>
        <v>5548</v>
      </c>
      <c r="F59" s="14">
        <v>5427</v>
      </c>
      <c r="G59" s="14">
        <v>65</v>
      </c>
      <c r="H59" s="14">
        <f t="shared" si="0"/>
        <v>5492</v>
      </c>
      <c r="I59" s="14">
        <f t="shared" si="5"/>
        <v>10908</v>
      </c>
      <c r="J59" s="14">
        <f t="shared" si="5"/>
        <v>132</v>
      </c>
      <c r="K59" s="14">
        <f t="shared" si="2"/>
        <v>11040</v>
      </c>
      <c r="L59" s="14">
        <v>4942</v>
      </c>
      <c r="M59" s="20"/>
      <c r="N59" s="20"/>
    </row>
    <row r="60" spans="1:14" ht="20.100000000000001" customHeight="1" x14ac:dyDescent="0.15">
      <c r="A60" s="6" t="s">
        <v>50</v>
      </c>
      <c r="B60" s="12"/>
      <c r="C60" s="16">
        <v>3373</v>
      </c>
      <c r="D60" s="16">
        <v>54</v>
      </c>
      <c r="E60" s="16">
        <f t="shared" si="1"/>
        <v>3427</v>
      </c>
      <c r="F60" s="16">
        <v>3273</v>
      </c>
      <c r="G60" s="16">
        <v>54</v>
      </c>
      <c r="H60" s="16">
        <f t="shared" si="0"/>
        <v>3327</v>
      </c>
      <c r="I60" s="16">
        <f t="shared" si="5"/>
        <v>6646</v>
      </c>
      <c r="J60" s="16">
        <f t="shared" si="5"/>
        <v>108</v>
      </c>
      <c r="K60" s="16">
        <f t="shared" si="2"/>
        <v>6754</v>
      </c>
      <c r="L60" s="16">
        <v>2976</v>
      </c>
      <c r="M60" s="20"/>
      <c r="N60" s="20"/>
    </row>
    <row r="61" spans="1:14" ht="20.100000000000001" customHeight="1" x14ac:dyDescent="0.15">
      <c r="A61" s="5" t="s">
        <v>51</v>
      </c>
      <c r="B61" s="13"/>
      <c r="C61" s="14">
        <v>3812</v>
      </c>
      <c r="D61" s="14">
        <v>26</v>
      </c>
      <c r="E61" s="14">
        <f t="shared" si="1"/>
        <v>3838</v>
      </c>
      <c r="F61" s="14">
        <v>3876</v>
      </c>
      <c r="G61" s="14">
        <v>29</v>
      </c>
      <c r="H61" s="14">
        <f t="shared" si="0"/>
        <v>3905</v>
      </c>
      <c r="I61" s="14">
        <f t="shared" si="5"/>
        <v>7688</v>
      </c>
      <c r="J61" s="14">
        <f t="shared" si="5"/>
        <v>55</v>
      </c>
      <c r="K61" s="14">
        <f t="shared" si="2"/>
        <v>7743</v>
      </c>
      <c r="L61" s="14">
        <v>3240</v>
      </c>
      <c r="M61" s="20"/>
      <c r="N61" s="20"/>
    </row>
    <row r="62" spans="1:14" ht="20.100000000000001" customHeight="1" x14ac:dyDescent="0.15">
      <c r="A62" s="6" t="s">
        <v>52</v>
      </c>
      <c r="B62" s="12"/>
      <c r="C62" s="16">
        <v>4255</v>
      </c>
      <c r="D62" s="16">
        <v>48</v>
      </c>
      <c r="E62" s="16">
        <f t="shared" si="1"/>
        <v>4303</v>
      </c>
      <c r="F62" s="16">
        <v>4397</v>
      </c>
      <c r="G62" s="16">
        <v>45</v>
      </c>
      <c r="H62" s="16">
        <f t="shared" si="0"/>
        <v>4442</v>
      </c>
      <c r="I62" s="16">
        <f t="shared" si="5"/>
        <v>8652</v>
      </c>
      <c r="J62" s="16">
        <f t="shared" si="5"/>
        <v>93</v>
      </c>
      <c r="K62" s="16">
        <f t="shared" si="2"/>
        <v>8745</v>
      </c>
      <c r="L62" s="16">
        <v>3803</v>
      </c>
      <c r="M62" s="20"/>
      <c r="N62" s="20"/>
    </row>
    <row r="63" spans="1:14" ht="20.100000000000001" customHeight="1" x14ac:dyDescent="0.15">
      <c r="A63" s="5" t="s">
        <v>53</v>
      </c>
      <c r="B63" s="13"/>
      <c r="C63" s="14">
        <v>3464</v>
      </c>
      <c r="D63" s="14">
        <v>29</v>
      </c>
      <c r="E63" s="14">
        <f t="shared" si="1"/>
        <v>3493</v>
      </c>
      <c r="F63" s="14">
        <v>3787</v>
      </c>
      <c r="G63" s="14">
        <v>32</v>
      </c>
      <c r="H63" s="14">
        <f t="shared" si="0"/>
        <v>3819</v>
      </c>
      <c r="I63" s="14">
        <f t="shared" si="5"/>
        <v>7251</v>
      </c>
      <c r="J63" s="14">
        <f t="shared" si="5"/>
        <v>61</v>
      </c>
      <c r="K63" s="14">
        <f t="shared" si="2"/>
        <v>7312</v>
      </c>
      <c r="L63" s="14">
        <v>3704</v>
      </c>
      <c r="M63" s="20"/>
      <c r="N63" s="20"/>
    </row>
    <row r="64" spans="1:14" ht="20.100000000000001" customHeight="1" thickBot="1" x14ac:dyDescent="0.2">
      <c r="A64" s="7" t="s">
        <v>54</v>
      </c>
      <c r="B64" s="8"/>
      <c r="C64" s="17">
        <v>3538</v>
      </c>
      <c r="D64" s="18">
        <v>24</v>
      </c>
      <c r="E64" s="18">
        <f t="shared" si="1"/>
        <v>3562</v>
      </c>
      <c r="F64" s="18">
        <v>3794</v>
      </c>
      <c r="G64" s="18">
        <v>53</v>
      </c>
      <c r="H64" s="18">
        <f t="shared" si="0"/>
        <v>3847</v>
      </c>
      <c r="I64" s="16">
        <f t="shared" si="5"/>
        <v>7332</v>
      </c>
      <c r="J64" s="16">
        <f t="shared" si="5"/>
        <v>77</v>
      </c>
      <c r="K64" s="18">
        <f t="shared" si="2"/>
        <v>7409</v>
      </c>
      <c r="L64" s="18">
        <v>3543</v>
      </c>
      <c r="M64" s="20"/>
      <c r="N64" s="20"/>
    </row>
    <row r="65" spans="1:14" ht="20.100000000000001" customHeight="1" thickTop="1" x14ac:dyDescent="0.15">
      <c r="A65" s="23" t="s">
        <v>0</v>
      </c>
      <c r="B65" s="24"/>
      <c r="C65" s="15">
        <f t="shared" ref="C65:L65" si="6">SUM(C5,C12:C64)</f>
        <v>3070616</v>
      </c>
      <c r="D65" s="15">
        <f t="shared" si="6"/>
        <v>82436</v>
      </c>
      <c r="E65" s="15">
        <f t="shared" si="6"/>
        <v>3153052</v>
      </c>
      <c r="F65" s="15">
        <f t="shared" si="6"/>
        <v>3085099</v>
      </c>
      <c r="G65" s="15">
        <f t="shared" si="6"/>
        <v>84746</v>
      </c>
      <c r="H65" s="15">
        <f t="shared" si="6"/>
        <v>3169845</v>
      </c>
      <c r="I65" s="15">
        <f t="shared" si="6"/>
        <v>6155715</v>
      </c>
      <c r="J65" s="15">
        <f t="shared" si="6"/>
        <v>167182</v>
      </c>
      <c r="K65" s="15">
        <f t="shared" si="6"/>
        <v>6322897</v>
      </c>
      <c r="L65" s="15">
        <f t="shared" si="6"/>
        <v>2964119</v>
      </c>
      <c r="M65" s="20"/>
      <c r="N65" s="20"/>
    </row>
    <row r="66" spans="1:14" ht="20.100000000000001" customHeight="1" x14ac:dyDescent="0.15">
      <c r="A66" s="11" t="s">
        <v>70</v>
      </c>
      <c r="B66" s="4" t="s">
        <v>72</v>
      </c>
      <c r="C66" s="21"/>
    </row>
    <row r="67" spans="1:14" ht="20.100000000000001" customHeight="1" x14ac:dyDescent="0.15">
      <c r="B67" s="4" t="s">
        <v>71</v>
      </c>
    </row>
  </sheetData>
  <mergeCells count="7">
    <mergeCell ref="A2:B4"/>
    <mergeCell ref="A65:B65"/>
    <mergeCell ref="L2:L3"/>
    <mergeCell ref="C2:K2"/>
    <mergeCell ref="C3:E3"/>
    <mergeCell ref="F3:H3"/>
    <mergeCell ref="I3:K3"/>
  </mergeCells>
  <phoneticPr fontId="2"/>
  <printOptions horizontalCentered="1" verticalCentered="1"/>
  <pageMargins left="0.70866141732283472" right="0.27559055118110237" top="0.35433070866141736" bottom="0.39370078740157483"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令和3年度</vt:lpstr>
      <vt:lpstr>Sheet2</vt:lpstr>
      <vt:lpstr>Sheet3</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2020-08-03T00:27:10Z</cp:lastPrinted>
  <dcterms:created xsi:type="dcterms:W3CDTF">2013-06-18T08:11:17Z</dcterms:created>
  <dcterms:modified xsi:type="dcterms:W3CDTF">2021-06-23T02:40:08Z</dcterms:modified>
</cp:coreProperties>
</file>