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filterPrivacy="1" codeName="ThisWorkbook"/>
  <xr:revisionPtr revIDLastSave="0" documentId="13_ncr:1_{47E61D35-75FD-46DC-AB5E-5A05963A9F9D}" xr6:coauthVersionLast="47" xr6:coauthVersionMax="47" xr10:uidLastSave="{00000000-0000-0000-0000-000000000000}"/>
  <bookViews>
    <workbookView xWindow="3150" yWindow="1845" windowWidth="21600" windowHeight="11295" xr2:uid="{00000000-000D-0000-FFFF-FFFF00000000}"/>
  </bookViews>
  <sheets>
    <sheet name="表面" sheetId="1" r:id="rId1"/>
    <sheet name="裏面" sheetId="2" r:id="rId2"/>
  </sheets>
  <definedNames>
    <definedName name="_xlnm.Print_Area" localSheetId="0">表面!$B$2:$N$18</definedName>
    <definedName name="_xlnm.Print_Area" localSheetId="1">裏面!$B$1:$T$38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1" l="1"/>
  <c r="E10" i="1" l="1"/>
  <c r="E9" i="1" l="1"/>
  <c r="K9" i="1" s="1"/>
  <c r="E11" i="1" l="1"/>
  <c r="E13" i="1" s="1"/>
  <c r="K13" i="1" s="1"/>
  <c r="M9" i="1"/>
  <c r="K11" i="1" l="1"/>
  <c r="M11" i="1" s="1"/>
  <c r="K12" i="1"/>
  <c r="K10" i="1"/>
  <c r="M10" i="1" s="1"/>
  <c r="M13" i="1" l="1"/>
</calcChain>
</file>

<file path=xl/sharedStrings.xml><?xml version="1.0" encoding="utf-8"?>
<sst xmlns="http://schemas.openxmlformats.org/spreadsheetml/2006/main" count="131" uniqueCount="113">
  <si>
    <t>番号</t>
    <rPh sb="0" eb="2">
      <t>バンゴウ</t>
    </rPh>
    <phoneticPr fontId="2"/>
  </si>
  <si>
    <t>コード番号</t>
    <rPh sb="3" eb="5">
      <t>バンゴウ</t>
    </rPh>
    <phoneticPr fontId="2"/>
  </si>
  <si>
    <t>決算状況</t>
    <rPh sb="0" eb="2">
      <t>ケッサン</t>
    </rPh>
    <rPh sb="2" eb="4">
      <t>ジョウキョウ</t>
    </rPh>
    <phoneticPr fontId="2"/>
  </si>
  <si>
    <t>単年度収支</t>
    <rPh sb="0" eb="3">
      <t>タンネンド</t>
    </rPh>
    <rPh sb="3" eb="5">
      <t>シュウシ</t>
    </rPh>
    <phoneticPr fontId="2"/>
  </si>
  <si>
    <t>積立金</t>
    <rPh sb="0" eb="2">
      <t>ツミタテ</t>
    </rPh>
    <rPh sb="2" eb="3">
      <t>キン</t>
    </rPh>
    <phoneticPr fontId="2"/>
  </si>
  <si>
    <t>繰上償還金</t>
    <rPh sb="0" eb="2">
      <t>クリアゲ</t>
    </rPh>
    <rPh sb="2" eb="4">
      <t>ショウカン</t>
    </rPh>
    <rPh sb="4" eb="5">
      <t>キン</t>
    </rPh>
    <phoneticPr fontId="2"/>
  </si>
  <si>
    <t>性　　　　質　　　　別　　　　歳　　　　出</t>
    <rPh sb="0" eb="1">
      <t>セイ</t>
    </rPh>
    <rPh sb="5" eb="6">
      <t>シツ</t>
    </rPh>
    <rPh sb="10" eb="11">
      <t>ベツ</t>
    </rPh>
    <rPh sb="15" eb="16">
      <t>トシ</t>
    </rPh>
    <rPh sb="20" eb="21">
      <t>デ</t>
    </rPh>
    <phoneticPr fontId="2"/>
  </si>
  <si>
    <t>区　　　　　分</t>
    <rPh sb="0" eb="1">
      <t>ク</t>
    </rPh>
    <rPh sb="6" eb="7">
      <t>ブン</t>
    </rPh>
    <phoneticPr fontId="2"/>
  </si>
  <si>
    <t>決算額</t>
    <rPh sb="0" eb="2">
      <t>ケッサン</t>
    </rPh>
    <rPh sb="2" eb="3">
      <t>ガク</t>
    </rPh>
    <phoneticPr fontId="2"/>
  </si>
  <si>
    <t>構成比</t>
    <rPh sb="0" eb="3">
      <t>コウセイヒ</t>
    </rPh>
    <phoneticPr fontId="2"/>
  </si>
  <si>
    <t>経常一般財源</t>
    <rPh sb="0" eb="2">
      <t>ケイジョウ</t>
    </rPh>
    <rPh sb="2" eb="4">
      <t>イッパン</t>
    </rPh>
    <rPh sb="4" eb="6">
      <t>ザイゲン</t>
    </rPh>
    <phoneticPr fontId="2"/>
  </si>
  <si>
    <t>経常経費充当一般財源</t>
    <rPh sb="0" eb="2">
      <t>ケイジョウ</t>
    </rPh>
    <rPh sb="2" eb="4">
      <t>ケイヒ</t>
    </rPh>
    <rPh sb="4" eb="6">
      <t>ジュウトウ</t>
    </rPh>
    <rPh sb="6" eb="8">
      <t>イッパン</t>
    </rPh>
    <rPh sb="8" eb="10">
      <t>ザイゲン</t>
    </rPh>
    <phoneticPr fontId="2"/>
  </si>
  <si>
    <t>内訳</t>
    <rPh sb="0" eb="2">
      <t>ウチワケ</t>
    </rPh>
    <phoneticPr fontId="2"/>
  </si>
  <si>
    <t>繰入金</t>
    <rPh sb="0" eb="2">
      <t>クリイレ</t>
    </rPh>
    <rPh sb="2" eb="3">
      <t>キン</t>
    </rPh>
    <phoneticPr fontId="2"/>
  </si>
  <si>
    <t>合　　　　　　　計</t>
    <rPh sb="0" eb="1">
      <t>ゴウ</t>
    </rPh>
    <rPh sb="8" eb="9">
      <t>ケイ</t>
    </rPh>
    <phoneticPr fontId="2"/>
  </si>
  <si>
    <t>人件費</t>
    <rPh sb="0" eb="3">
      <t>ジンケンヒ</t>
    </rPh>
    <phoneticPr fontId="2"/>
  </si>
  <si>
    <t>うち職員給</t>
    <rPh sb="2" eb="4">
      <t>ショクイン</t>
    </rPh>
    <rPh sb="4" eb="5">
      <t>キュウ</t>
    </rPh>
    <phoneticPr fontId="2"/>
  </si>
  <si>
    <t>扶助費</t>
    <rPh sb="0" eb="2">
      <t>フジョ</t>
    </rPh>
    <rPh sb="2" eb="3">
      <t>ヒ</t>
    </rPh>
    <phoneticPr fontId="2"/>
  </si>
  <si>
    <t>公債費</t>
    <rPh sb="0" eb="2">
      <t>コウサイ</t>
    </rPh>
    <rPh sb="2" eb="3">
      <t>ヒ</t>
    </rPh>
    <phoneticPr fontId="2"/>
  </si>
  <si>
    <t>元利償還金</t>
    <rPh sb="0" eb="2">
      <t>ガンリ</t>
    </rPh>
    <rPh sb="2" eb="5">
      <t>ショウカンキン</t>
    </rPh>
    <phoneticPr fontId="2"/>
  </si>
  <si>
    <t>一時借入金利子</t>
    <rPh sb="0" eb="2">
      <t>イチジ</t>
    </rPh>
    <rPh sb="2" eb="4">
      <t>カリイレ</t>
    </rPh>
    <rPh sb="4" eb="5">
      <t>キン</t>
    </rPh>
    <rPh sb="5" eb="7">
      <t>リシ</t>
    </rPh>
    <phoneticPr fontId="2"/>
  </si>
  <si>
    <t>義務的経費小計</t>
    <rPh sb="0" eb="3">
      <t>ギムテキ</t>
    </rPh>
    <rPh sb="3" eb="5">
      <t>ケイヒ</t>
    </rPh>
    <rPh sb="5" eb="7">
      <t>ショウケイ</t>
    </rPh>
    <phoneticPr fontId="2"/>
  </si>
  <si>
    <t>物件費</t>
    <rPh sb="0" eb="3">
      <t>ブッケンヒ</t>
    </rPh>
    <phoneticPr fontId="2"/>
  </si>
  <si>
    <t>維持補修費</t>
    <rPh sb="0" eb="2">
      <t>イジ</t>
    </rPh>
    <rPh sb="2" eb="4">
      <t>ホシュウ</t>
    </rPh>
    <rPh sb="4" eb="5">
      <t>ヒ</t>
    </rPh>
    <phoneticPr fontId="2"/>
  </si>
  <si>
    <t>補助費等</t>
    <rPh sb="0" eb="2">
      <t>ホジョ</t>
    </rPh>
    <rPh sb="2" eb="3">
      <t>ヒ</t>
    </rPh>
    <rPh sb="3" eb="4">
      <t>トウ</t>
    </rPh>
    <phoneticPr fontId="2"/>
  </si>
  <si>
    <t>経常的経費小計</t>
    <rPh sb="0" eb="3">
      <t>ケイジョウテキ</t>
    </rPh>
    <rPh sb="3" eb="5">
      <t>ケイヒ</t>
    </rPh>
    <rPh sb="5" eb="7">
      <t>ショウケイ</t>
    </rPh>
    <phoneticPr fontId="2"/>
  </si>
  <si>
    <t>投資・出資・貸付金</t>
    <rPh sb="0" eb="2">
      <t>トウシ</t>
    </rPh>
    <rPh sb="3" eb="5">
      <t>シュッシ</t>
    </rPh>
    <rPh sb="6" eb="8">
      <t>カシツケ</t>
    </rPh>
    <rPh sb="8" eb="9">
      <t>キン</t>
    </rPh>
    <phoneticPr fontId="2"/>
  </si>
  <si>
    <t>繰出金</t>
    <rPh sb="0" eb="2">
      <t>クリダ</t>
    </rPh>
    <rPh sb="2" eb="3">
      <t>キン</t>
    </rPh>
    <phoneticPr fontId="2"/>
  </si>
  <si>
    <t>前年度繰上充用金</t>
    <rPh sb="0" eb="3">
      <t>ゼンネンド</t>
    </rPh>
    <rPh sb="3" eb="5">
      <t>クリアゲ</t>
    </rPh>
    <rPh sb="5" eb="7">
      <t>ジュウヨウ</t>
    </rPh>
    <rPh sb="7" eb="8">
      <t>キン</t>
    </rPh>
    <phoneticPr fontId="2"/>
  </si>
  <si>
    <t>投資的経費</t>
    <rPh sb="0" eb="3">
      <t>トウシテキ</t>
    </rPh>
    <rPh sb="3" eb="5">
      <t>ケイヒ</t>
    </rPh>
    <phoneticPr fontId="2"/>
  </si>
  <si>
    <t>うち人件費</t>
    <rPh sb="2" eb="5">
      <t>ジンケンヒ</t>
    </rPh>
    <phoneticPr fontId="2"/>
  </si>
  <si>
    <t>普通建設事業費</t>
    <rPh sb="0" eb="2">
      <t>フツウ</t>
    </rPh>
    <rPh sb="2" eb="4">
      <t>ケンセツ</t>
    </rPh>
    <rPh sb="4" eb="7">
      <t>ジギョウヒ</t>
    </rPh>
    <phoneticPr fontId="2"/>
  </si>
  <si>
    <t>災害復旧事業費</t>
    <rPh sb="0" eb="2">
      <t>サイガイ</t>
    </rPh>
    <rPh sb="2" eb="4">
      <t>フッキュウ</t>
    </rPh>
    <rPh sb="4" eb="7">
      <t>ジギョウヒ</t>
    </rPh>
    <phoneticPr fontId="2"/>
  </si>
  <si>
    <t>％</t>
  </si>
  <si>
    <t>組合名</t>
    <rPh sb="0" eb="2">
      <t>クミアイ</t>
    </rPh>
    <rPh sb="2" eb="3">
      <t>メイ</t>
    </rPh>
    <phoneticPr fontId="2"/>
  </si>
  <si>
    <t>一部事務組合名</t>
    <rPh sb="0" eb="2">
      <t>イチブ</t>
    </rPh>
    <rPh sb="2" eb="4">
      <t>ジム</t>
    </rPh>
    <rPh sb="4" eb="6">
      <t>クミアイ</t>
    </rPh>
    <rPh sb="6" eb="7">
      <t>メイ</t>
    </rPh>
    <phoneticPr fontId="2"/>
  </si>
  <si>
    <t>区　　　　　　　　分</t>
    <rPh sb="0" eb="1">
      <t>ク</t>
    </rPh>
    <rPh sb="9" eb="10">
      <t>ブン</t>
    </rPh>
    <phoneticPr fontId="2"/>
  </si>
  <si>
    <t>所在地</t>
    <rPh sb="0" eb="3">
      <t>ショザイチ</t>
    </rPh>
    <phoneticPr fontId="2"/>
  </si>
  <si>
    <t>加入団体名</t>
    <rPh sb="0" eb="2">
      <t>カニュウ</t>
    </rPh>
    <rPh sb="2" eb="4">
      <t>ダンタイ</t>
    </rPh>
    <rPh sb="4" eb="5">
      <t>メイ</t>
    </rPh>
    <phoneticPr fontId="2"/>
  </si>
  <si>
    <t>事務の内容</t>
    <rPh sb="0" eb="2">
      <t>ジム</t>
    </rPh>
    <rPh sb="3" eb="5">
      <t>ナイヨウ</t>
    </rPh>
    <phoneticPr fontId="2"/>
  </si>
  <si>
    <t>設立年月日</t>
    <rPh sb="0" eb="2">
      <t>セツリツ</t>
    </rPh>
    <rPh sb="2" eb="5">
      <t>ネンガッピ</t>
    </rPh>
    <phoneticPr fontId="2"/>
  </si>
  <si>
    <t>規模、面積、数等</t>
    <rPh sb="0" eb="2">
      <t>キボ</t>
    </rPh>
    <rPh sb="3" eb="5">
      <t>メンセキ</t>
    </rPh>
    <rPh sb="6" eb="7">
      <t>カズ</t>
    </rPh>
    <rPh sb="7" eb="8">
      <t>トウ</t>
    </rPh>
    <phoneticPr fontId="2"/>
  </si>
  <si>
    <t>合　　　　　計</t>
    <rPh sb="0" eb="1">
      <t>ゴウ</t>
    </rPh>
    <rPh sb="6" eb="7">
      <t>ケイ</t>
    </rPh>
    <phoneticPr fontId="2"/>
  </si>
  <si>
    <t>内訳</t>
  </si>
  <si>
    <t>歳　　　　　　　　　　　　　　　　　　　　入</t>
    <rPh sb="0" eb="1">
      <t>トシ</t>
    </rPh>
    <rPh sb="21" eb="22">
      <t>イ</t>
    </rPh>
    <phoneticPr fontId="2"/>
  </si>
  <si>
    <t>増減率</t>
    <rPh sb="0" eb="2">
      <t>ゾウゲン</t>
    </rPh>
    <rPh sb="2" eb="3">
      <t>リツ</t>
    </rPh>
    <phoneticPr fontId="2"/>
  </si>
  <si>
    <t>増　　減　　額</t>
    <rPh sb="0" eb="1">
      <t>ゾウ</t>
    </rPh>
    <rPh sb="3" eb="4">
      <t>ゲン</t>
    </rPh>
    <rPh sb="6" eb="7">
      <t>ガク</t>
    </rPh>
    <phoneticPr fontId="2"/>
  </si>
  <si>
    <t>増　　減　　率</t>
    <rPh sb="0" eb="1">
      <t>ゾウ</t>
    </rPh>
    <rPh sb="3" eb="4">
      <t>ゲン</t>
    </rPh>
    <rPh sb="6" eb="7">
      <t>リツ</t>
    </rPh>
    <phoneticPr fontId="2"/>
  </si>
  <si>
    <t>その他</t>
    <rPh sb="2" eb="3">
      <t>タ</t>
    </rPh>
    <phoneticPr fontId="2"/>
  </si>
  <si>
    <t>主　　な　　施　　設　　の　　内　　容</t>
    <rPh sb="0" eb="1">
      <t>オモ</t>
    </rPh>
    <rPh sb="6" eb="7">
      <t>ホドコ</t>
    </rPh>
    <rPh sb="9" eb="10">
      <t>セツ</t>
    </rPh>
    <rPh sb="15" eb="16">
      <t>ウチ</t>
    </rPh>
    <rPh sb="18" eb="19">
      <t>カタチ</t>
    </rPh>
    <phoneticPr fontId="2"/>
  </si>
  <si>
    <t>施設の内容</t>
    <rPh sb="0" eb="2">
      <t>シセツ</t>
    </rPh>
    <rPh sb="3" eb="5">
      <t>ナイヨウ</t>
    </rPh>
    <phoneticPr fontId="2"/>
  </si>
  <si>
    <t>規模、面積、数等</t>
    <rPh sb="0" eb="2">
      <t>キボ</t>
    </rPh>
    <rPh sb="3" eb="5">
      <t>メンセキ</t>
    </rPh>
    <rPh sb="6" eb="7">
      <t>スウ</t>
    </rPh>
    <rPh sb="7" eb="8">
      <t>トウ</t>
    </rPh>
    <phoneticPr fontId="2"/>
  </si>
  <si>
    <t>千葉県競馬組合</t>
  </si>
  <si>
    <t>１．</t>
    <phoneticPr fontId="2"/>
  </si>
  <si>
    <t>A</t>
    <phoneticPr fontId="2"/>
  </si>
  <si>
    <t>％</t>
    <phoneticPr fontId="2"/>
  </si>
  <si>
    <t>２．</t>
    <phoneticPr fontId="2"/>
  </si>
  <si>
    <t>B</t>
    <phoneticPr fontId="2"/>
  </si>
  <si>
    <t>３．</t>
    <phoneticPr fontId="2"/>
  </si>
  <si>
    <t>C</t>
    <phoneticPr fontId="2"/>
  </si>
  <si>
    <t>４．</t>
    <phoneticPr fontId="2"/>
  </si>
  <si>
    <t>D</t>
    <phoneticPr fontId="2"/>
  </si>
  <si>
    <t>５．</t>
    <phoneticPr fontId="2"/>
  </si>
  <si>
    <t>E</t>
    <phoneticPr fontId="2"/>
  </si>
  <si>
    <t>６．</t>
    <phoneticPr fontId="2"/>
  </si>
  <si>
    <t>F</t>
    <phoneticPr fontId="2"/>
  </si>
  <si>
    <t>７．</t>
    <phoneticPr fontId="2"/>
  </si>
  <si>
    <t>G</t>
    <phoneticPr fontId="2"/>
  </si>
  <si>
    <t>８．</t>
    <phoneticPr fontId="2"/>
  </si>
  <si>
    <t>H</t>
    <phoneticPr fontId="2"/>
  </si>
  <si>
    <t>９．</t>
    <phoneticPr fontId="2"/>
  </si>
  <si>
    <t>I</t>
    <phoneticPr fontId="2"/>
  </si>
  <si>
    <t>10．</t>
    <phoneticPr fontId="2"/>
  </si>
  <si>
    <t>J</t>
    <phoneticPr fontId="2"/>
  </si>
  <si>
    <t>％</t>
    <phoneticPr fontId="2"/>
  </si>
  <si>
    <t>元金</t>
    <rPh sb="0" eb="2">
      <t>ガンキン</t>
    </rPh>
    <phoneticPr fontId="2"/>
  </si>
  <si>
    <t>利子</t>
    <rPh sb="0" eb="2">
      <t>リシ</t>
    </rPh>
    <phoneticPr fontId="2"/>
  </si>
  <si>
    <t>補助</t>
    <rPh sb="0" eb="1">
      <t>ホ</t>
    </rPh>
    <rPh sb="1" eb="2">
      <t>スケ</t>
    </rPh>
    <phoneticPr fontId="2"/>
  </si>
  <si>
    <t>単独</t>
    <rPh sb="0" eb="1">
      <t>タン</t>
    </rPh>
    <rPh sb="1" eb="2">
      <t>ドク</t>
    </rPh>
    <phoneticPr fontId="2"/>
  </si>
  <si>
    <t>注）表示単位未満を四捨五入しています。このため、構成比の積み上げと合計が一致しない場合があります。</t>
    <phoneticPr fontId="2"/>
  </si>
  <si>
    <t>翌年度に繰り越すべき財源</t>
    <rPh sb="0" eb="1">
      <t>ヨク</t>
    </rPh>
    <rPh sb="1" eb="3">
      <t>ネンド</t>
    </rPh>
    <rPh sb="4" eb="5">
      <t>ク</t>
    </rPh>
    <rPh sb="6" eb="7">
      <t>コ</t>
    </rPh>
    <rPh sb="10" eb="12">
      <t>ザイゲン</t>
    </rPh>
    <phoneticPr fontId="2"/>
  </si>
  <si>
    <t>積立金取崩し額</t>
    <rPh sb="0" eb="2">
      <t>ツミタテ</t>
    </rPh>
    <rPh sb="2" eb="3">
      <t>キン</t>
    </rPh>
    <rPh sb="3" eb="4">
      <t>ト</t>
    </rPh>
    <rPh sb="4" eb="5">
      <t>クズ</t>
    </rPh>
    <rPh sb="6" eb="7">
      <t>ガク</t>
    </rPh>
    <phoneticPr fontId="2"/>
  </si>
  <si>
    <t>歳入歳出差引
A-B</t>
    <rPh sb="0" eb="2">
      <t>サイニュウ</t>
    </rPh>
    <rPh sb="2" eb="4">
      <t>サイシュツ</t>
    </rPh>
    <rPh sb="4" eb="6">
      <t>サシヒキ</t>
    </rPh>
    <phoneticPr fontId="2"/>
  </si>
  <si>
    <t>実質収支
C-D</t>
    <rPh sb="0" eb="2">
      <t>ジッシツ</t>
    </rPh>
    <rPh sb="2" eb="4">
      <t>シュウシ</t>
    </rPh>
    <phoneticPr fontId="2"/>
  </si>
  <si>
    <t>実質単年度収支
F+G+H-I</t>
    <rPh sb="0" eb="2">
      <t>ジッシツ</t>
    </rPh>
    <rPh sb="2" eb="5">
      <t>タンネンド</t>
    </rPh>
    <rPh sb="5" eb="7">
      <t>シュウシ</t>
    </rPh>
    <phoneticPr fontId="2"/>
  </si>
  <si>
    <t>船橋市若松１－２－１</t>
    <rPh sb="0" eb="3">
      <t>フナバシシ</t>
    </rPh>
    <rPh sb="3" eb="5">
      <t>ワカマツ</t>
    </rPh>
    <phoneticPr fontId="2"/>
  </si>
  <si>
    <t>千葉県、船橋市、習志野市</t>
    <rPh sb="0" eb="3">
      <t>チバケン</t>
    </rPh>
    <rPh sb="4" eb="7">
      <t>フナバシシ</t>
    </rPh>
    <rPh sb="8" eb="12">
      <t>ナラシノシ</t>
    </rPh>
    <phoneticPr fontId="2"/>
  </si>
  <si>
    <t>競馬競技</t>
    <rPh sb="0" eb="2">
      <t>ケイバ</t>
    </rPh>
    <rPh sb="2" eb="4">
      <t>キョウギ</t>
    </rPh>
    <phoneticPr fontId="2"/>
  </si>
  <si>
    <t>歳入合計</t>
    <rPh sb="0" eb="2">
      <t>サイニュウ</t>
    </rPh>
    <rPh sb="2" eb="4">
      <t>ゴウケイ</t>
    </rPh>
    <phoneticPr fontId="2"/>
  </si>
  <si>
    <t>歳出合計</t>
    <rPh sb="0" eb="2">
      <t>サイシュツ</t>
    </rPh>
    <rPh sb="2" eb="4">
      <t>ゴウケイ</t>
    </rPh>
    <phoneticPr fontId="2"/>
  </si>
  <si>
    <t>歳　　　　　　　　　　　　　　　　　　　　出</t>
    <rPh sb="0" eb="1">
      <t>トシ</t>
    </rPh>
    <rPh sb="21" eb="22">
      <t>シュツ</t>
    </rPh>
    <phoneticPr fontId="2"/>
  </si>
  <si>
    <t>開催費</t>
    <rPh sb="0" eb="2">
      <t>カイサイ</t>
    </rPh>
    <rPh sb="2" eb="3">
      <t>ヒ</t>
    </rPh>
    <phoneticPr fontId="2"/>
  </si>
  <si>
    <t>払戻金</t>
    <rPh sb="0" eb="3">
      <t>ハライモドシキン</t>
    </rPh>
    <phoneticPr fontId="2"/>
  </si>
  <si>
    <t>返還金</t>
    <rPh sb="0" eb="3">
      <t>ヘンカンキン</t>
    </rPh>
    <phoneticPr fontId="2"/>
  </si>
  <si>
    <t>常勤職員人件費</t>
    <rPh sb="0" eb="2">
      <t>ジョウキン</t>
    </rPh>
    <rPh sb="2" eb="4">
      <t>ショクイン</t>
    </rPh>
    <rPh sb="4" eb="7">
      <t>ジンケンヒ</t>
    </rPh>
    <phoneticPr fontId="2"/>
  </si>
  <si>
    <t>施設等使用料</t>
    <rPh sb="0" eb="3">
      <t>シセツトウ</t>
    </rPh>
    <rPh sb="3" eb="5">
      <t>シヨウ</t>
    </rPh>
    <rPh sb="5" eb="6">
      <t>リョウ</t>
    </rPh>
    <phoneticPr fontId="2"/>
  </si>
  <si>
    <t>その他の
開催経費</t>
    <rPh sb="2" eb="3">
      <t>タ</t>
    </rPh>
    <rPh sb="5" eb="7">
      <t>カイサイ</t>
    </rPh>
    <rPh sb="7" eb="9">
      <t>ケイヒ</t>
    </rPh>
    <phoneticPr fontId="2"/>
  </si>
  <si>
    <t>交付金</t>
    <rPh sb="0" eb="3">
      <t>コウフキン</t>
    </rPh>
    <phoneticPr fontId="2"/>
  </si>
  <si>
    <t>１号交付金</t>
    <rPh sb="1" eb="2">
      <t>ゴウ</t>
    </rPh>
    <rPh sb="2" eb="5">
      <t>コウフキン</t>
    </rPh>
    <phoneticPr fontId="2"/>
  </si>
  <si>
    <t>２号交付金</t>
    <rPh sb="1" eb="2">
      <t>ゴウ</t>
    </rPh>
    <rPh sb="2" eb="5">
      <t>コウフキン</t>
    </rPh>
    <phoneticPr fontId="2"/>
  </si>
  <si>
    <t>入場料</t>
    <rPh sb="0" eb="3">
      <t>ニュウジョウリョウ</t>
    </rPh>
    <phoneticPr fontId="2"/>
  </si>
  <si>
    <t>車馬券等売上金</t>
    <rPh sb="0" eb="1">
      <t>クルマ</t>
    </rPh>
    <rPh sb="1" eb="4">
      <t>バケントウ</t>
    </rPh>
    <rPh sb="4" eb="6">
      <t>ウリアゲ</t>
    </rPh>
    <rPh sb="6" eb="7">
      <t>キン</t>
    </rPh>
    <phoneticPr fontId="2"/>
  </si>
  <si>
    <t>分担金の賦課方法</t>
    <phoneticPr fontId="2"/>
  </si>
  <si>
    <t>繰越金</t>
    <rPh sb="0" eb="2">
      <t>クリコシ</t>
    </rPh>
    <rPh sb="2" eb="3">
      <t>キン</t>
    </rPh>
    <phoneticPr fontId="2"/>
  </si>
  <si>
    <t>地方公共団体金融機構納付金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3">
      <t>ノウフキン</t>
    </rPh>
    <phoneticPr fontId="2"/>
  </si>
  <si>
    <t>設備改善費</t>
    <rPh sb="0" eb="2">
      <t>セツビ</t>
    </rPh>
    <rPh sb="2" eb="5">
      <t>カイゼンヒ</t>
    </rPh>
    <phoneticPr fontId="2"/>
  </si>
  <si>
    <t>繰出金</t>
    <rPh sb="0" eb="2">
      <t>クリダ</t>
    </rPh>
    <rPh sb="2" eb="3">
      <t>キン</t>
    </rPh>
    <phoneticPr fontId="2"/>
  </si>
  <si>
    <t>会計年度任用職員
（フルタイム）報償等</t>
    <rPh sb="0" eb="2">
      <t>カイケイ</t>
    </rPh>
    <rPh sb="2" eb="4">
      <t>ネンド</t>
    </rPh>
    <rPh sb="4" eb="6">
      <t>ニンヨウ</t>
    </rPh>
    <rPh sb="6" eb="8">
      <t>ショクイン</t>
    </rPh>
    <rPh sb="16" eb="18">
      <t>ホウショウ</t>
    </rPh>
    <rPh sb="18" eb="19">
      <t>ナド</t>
    </rPh>
    <phoneticPr fontId="2"/>
  </si>
  <si>
    <t>会計年度任用職員
（パートタイム）報償等</t>
    <rPh sb="0" eb="2">
      <t>カイケイ</t>
    </rPh>
    <rPh sb="2" eb="4">
      <t>ネンド</t>
    </rPh>
    <rPh sb="4" eb="6">
      <t>ニンヨウ</t>
    </rPh>
    <rPh sb="6" eb="8">
      <t>ショクイン</t>
    </rPh>
    <rPh sb="17" eb="19">
      <t>ホウショウ</t>
    </rPh>
    <rPh sb="19" eb="20">
      <t>ナド</t>
    </rPh>
    <phoneticPr fontId="2"/>
  </si>
  <si>
    <t>令和3年度</t>
    <rPh sb="0" eb="2">
      <t>レイワ</t>
    </rPh>
    <rPh sb="3" eb="4">
      <t>ネン</t>
    </rPh>
    <rPh sb="4" eb="5">
      <t>ド</t>
    </rPh>
    <phoneticPr fontId="2"/>
  </si>
  <si>
    <t>令和４年度</t>
    <rPh sb="0" eb="2">
      <t>レイワ</t>
    </rPh>
    <rPh sb="3" eb="4">
      <t>ネン</t>
    </rPh>
    <rPh sb="4" eb="5">
      <t>ド</t>
    </rPh>
    <phoneticPr fontId="2"/>
  </si>
  <si>
    <t>令和4年度</t>
    <rPh sb="0" eb="2">
      <t>レイワ</t>
    </rPh>
    <rPh sb="3" eb="4">
      <t>ネン</t>
    </rPh>
    <rPh sb="4" eb="5">
      <t>ド</t>
    </rPh>
    <phoneticPr fontId="2"/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</si>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</sst>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_ "/>
    <numFmt numFmtId="177" formatCode="#,###"/>
    <numFmt numFmtId="178" formatCode="#"/>
    <numFmt numFmtId="179" formatCode="0_ "/>
    <numFmt numFmtId="180" formatCode="#,##0;&quot;△ &quot;#,##0"/>
    <numFmt numFmtId="181" formatCode="#,##0.0;&quot;△ &quot;#,##0.0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0"/>
      <color indexed="1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20"/>
      <color indexed="23"/>
      <name val="ＭＳ Ｐゴシック"/>
      <family val="3"/>
      <charset val="128"/>
    </font>
    <font>
      <sz val="26"/>
      <color indexed="23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8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</borders>
  <cellStyleXfs count="132">
    <xf numFmtId="0" fontId="0" fillId="0" borderId="0"/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6" borderId="57" applyNumberFormat="0" applyAlignment="0" applyProtection="0">
      <alignment vertical="center"/>
    </xf>
    <xf numFmtId="0" fontId="19" fillId="26" borderId="57" applyNumberFormat="0" applyAlignment="0" applyProtection="0">
      <alignment vertical="center"/>
    </xf>
    <xf numFmtId="0" fontId="19" fillId="26" borderId="57" applyNumberForma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5" fillId="28" borderId="58" applyNumberFormat="0" applyFont="0" applyAlignment="0" applyProtection="0">
      <alignment vertical="center"/>
    </xf>
    <xf numFmtId="0" fontId="6" fillId="28" borderId="58" applyNumberFormat="0" applyFont="0" applyAlignment="0" applyProtection="0">
      <alignment vertical="center"/>
    </xf>
    <xf numFmtId="0" fontId="15" fillId="28" borderId="58" applyNumberFormat="0" applyFont="0" applyAlignment="0" applyProtection="0">
      <alignment vertical="center"/>
    </xf>
    <xf numFmtId="0" fontId="6" fillId="28" borderId="58" applyNumberFormat="0" applyFont="0" applyAlignment="0" applyProtection="0">
      <alignment vertical="center"/>
    </xf>
    <xf numFmtId="0" fontId="15" fillId="28" borderId="58" applyNumberFormat="0" applyFont="0" applyAlignment="0" applyProtection="0">
      <alignment vertical="center"/>
    </xf>
    <xf numFmtId="0" fontId="21" fillId="0" borderId="59" applyNumberFormat="0" applyFill="0" applyAlignment="0" applyProtection="0">
      <alignment vertical="center"/>
    </xf>
    <xf numFmtId="0" fontId="21" fillId="0" borderId="59" applyNumberFormat="0" applyFill="0" applyAlignment="0" applyProtection="0">
      <alignment vertical="center"/>
    </xf>
    <xf numFmtId="0" fontId="21" fillId="0" borderId="59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60" applyNumberFormat="0" applyAlignment="0" applyProtection="0">
      <alignment vertical="center"/>
    </xf>
    <xf numFmtId="0" fontId="23" fillId="30" borderId="60" applyNumberFormat="0" applyAlignment="0" applyProtection="0">
      <alignment vertical="center"/>
    </xf>
    <xf numFmtId="0" fontId="23" fillId="30" borderId="6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5" fillId="0" borderId="61" applyNumberFormat="0" applyFill="0" applyAlignment="0" applyProtection="0">
      <alignment vertical="center"/>
    </xf>
    <xf numFmtId="0" fontId="25" fillId="0" borderId="61" applyNumberFormat="0" applyFill="0" applyAlignment="0" applyProtection="0">
      <alignment vertical="center"/>
    </xf>
    <xf numFmtId="0" fontId="25" fillId="0" borderId="61" applyNumberFormat="0" applyFill="0" applyAlignment="0" applyProtection="0">
      <alignment vertical="center"/>
    </xf>
    <xf numFmtId="0" fontId="26" fillId="0" borderId="62" applyNumberFormat="0" applyFill="0" applyAlignment="0" applyProtection="0">
      <alignment vertical="center"/>
    </xf>
    <xf numFmtId="0" fontId="26" fillId="0" borderId="62" applyNumberFormat="0" applyFill="0" applyAlignment="0" applyProtection="0">
      <alignment vertical="center"/>
    </xf>
    <xf numFmtId="0" fontId="26" fillId="0" borderId="62" applyNumberFormat="0" applyFill="0" applyAlignment="0" applyProtection="0">
      <alignment vertical="center"/>
    </xf>
    <xf numFmtId="0" fontId="27" fillId="0" borderId="63" applyNumberFormat="0" applyFill="0" applyAlignment="0" applyProtection="0">
      <alignment vertical="center"/>
    </xf>
    <xf numFmtId="0" fontId="27" fillId="0" borderId="63" applyNumberFormat="0" applyFill="0" applyAlignment="0" applyProtection="0">
      <alignment vertical="center"/>
    </xf>
    <xf numFmtId="0" fontId="27" fillId="0" borderId="63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64" applyNumberFormat="0" applyFill="0" applyAlignment="0" applyProtection="0">
      <alignment vertical="center"/>
    </xf>
    <xf numFmtId="0" fontId="28" fillId="0" borderId="64" applyNumberFormat="0" applyFill="0" applyAlignment="0" applyProtection="0">
      <alignment vertical="center"/>
    </xf>
    <xf numFmtId="0" fontId="28" fillId="0" borderId="64" applyNumberFormat="0" applyFill="0" applyAlignment="0" applyProtection="0">
      <alignment vertical="center"/>
    </xf>
    <xf numFmtId="0" fontId="29" fillId="30" borderId="65" applyNumberFormat="0" applyAlignment="0" applyProtection="0">
      <alignment vertical="center"/>
    </xf>
    <xf numFmtId="0" fontId="29" fillId="30" borderId="65" applyNumberFormat="0" applyAlignment="0" applyProtection="0">
      <alignment vertical="center"/>
    </xf>
    <xf numFmtId="0" fontId="29" fillId="30" borderId="65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1" borderId="60" applyNumberFormat="0" applyAlignment="0" applyProtection="0">
      <alignment vertical="center"/>
    </xf>
    <xf numFmtId="0" fontId="31" fillId="31" borderId="60" applyNumberFormat="0" applyAlignment="0" applyProtection="0">
      <alignment vertical="center"/>
    </xf>
    <xf numFmtId="0" fontId="31" fillId="31" borderId="60" applyNumberFormat="0" applyAlignment="0" applyProtection="0">
      <alignment vertical="center"/>
    </xf>
    <xf numFmtId="0" fontId="16" fillId="0" borderId="0">
      <alignment vertical="center"/>
    </xf>
    <xf numFmtId="0" fontId="14" fillId="0" borderId="0"/>
    <xf numFmtId="0" fontId="16" fillId="0" borderId="0">
      <alignment vertical="center"/>
    </xf>
    <xf numFmtId="0" fontId="16" fillId="0" borderId="0">
      <alignment vertical="center"/>
    </xf>
    <xf numFmtId="0" fontId="13" fillId="0" borderId="0"/>
    <xf numFmtId="0" fontId="32" fillId="3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235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38" fontId="6" fillId="0" borderId="0" xfId="99" applyFont="1" applyFill="1"/>
    <xf numFmtId="0" fontId="6" fillId="0" borderId="0" xfId="0" applyFont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distributed" vertical="center" wrapText="1"/>
    </xf>
    <xf numFmtId="0" fontId="6" fillId="0" borderId="0" xfId="0" applyFont="1" applyAlignment="1">
      <alignment horizontal="distributed" vertical="center"/>
    </xf>
    <xf numFmtId="57" fontId="6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justify" vertical="center" wrapText="1"/>
    </xf>
    <xf numFmtId="49" fontId="6" fillId="0" borderId="8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distributed" vertical="center"/>
    </xf>
    <xf numFmtId="0" fontId="6" fillId="0" borderId="10" xfId="0" applyFont="1" applyBorder="1" applyAlignment="1">
      <alignment horizontal="right" vertical="center"/>
    </xf>
    <xf numFmtId="0" fontId="6" fillId="0" borderId="11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1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9" fillId="0" borderId="9" xfId="0" applyFont="1" applyBorder="1" applyAlignment="1">
      <alignment horizontal="distributed" vertical="center"/>
    </xf>
    <xf numFmtId="178" fontId="9" fillId="0" borderId="0" xfId="0" applyNumberFormat="1" applyFont="1" applyAlignment="1">
      <alignment horizontal="left" vertical="top" wrapText="1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38" fontId="6" fillId="0" borderId="0" xfId="99" applyFont="1"/>
    <xf numFmtId="177" fontId="6" fillId="0" borderId="18" xfId="0" applyNumberFormat="1" applyFont="1" applyBorder="1" applyAlignment="1">
      <alignment horizontal="center" vertical="center"/>
    </xf>
    <xf numFmtId="0" fontId="9" fillId="0" borderId="0" xfId="0" applyFont="1"/>
    <xf numFmtId="0" fontId="7" fillId="0" borderId="3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9" fillId="0" borderId="2" xfId="0" applyFont="1" applyBorder="1"/>
    <xf numFmtId="0" fontId="9" fillId="0" borderId="3" xfId="0" applyFont="1" applyBorder="1"/>
    <xf numFmtId="0" fontId="9" fillId="0" borderId="5" xfId="0" applyFont="1" applyBorder="1" applyAlignment="1">
      <alignment horizontal="distributed" vertical="center"/>
    </xf>
    <xf numFmtId="0" fontId="9" fillId="0" borderId="16" xfId="0" applyFont="1" applyBorder="1"/>
    <xf numFmtId="0" fontId="9" fillId="0" borderId="23" xfId="0" applyFont="1" applyBorder="1"/>
    <xf numFmtId="0" fontId="7" fillId="0" borderId="19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distributed" vertical="center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7" fillId="0" borderId="0" xfId="0" applyFont="1" applyAlignment="1">
      <alignment horizontal="distributed" vertical="center" wrapText="1"/>
    </xf>
    <xf numFmtId="0" fontId="7" fillId="0" borderId="0" xfId="0" applyFont="1" applyAlignment="1">
      <alignment horizontal="left" vertical="top"/>
    </xf>
    <xf numFmtId="0" fontId="9" fillId="0" borderId="0" xfId="0" applyFont="1" applyAlignment="1">
      <alignment horizontal="distributed" vertical="center"/>
    </xf>
    <xf numFmtId="0" fontId="7" fillId="0" borderId="0" xfId="0" applyFont="1" applyAlignment="1">
      <alignment horizontal="distributed"/>
    </xf>
    <xf numFmtId="0" fontId="6" fillId="0" borderId="0" xfId="0" applyFont="1" applyAlignment="1">
      <alignment horizontal="distributed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38" fontId="6" fillId="0" borderId="0" xfId="99" applyFont="1" applyAlignment="1">
      <alignment shrinkToFit="1"/>
    </xf>
    <xf numFmtId="0" fontId="9" fillId="0" borderId="9" xfId="0" applyFont="1" applyBorder="1" applyAlignment="1">
      <alignment horizontal="distributed" vertical="center" wrapText="1"/>
    </xf>
    <xf numFmtId="181" fontId="6" fillId="0" borderId="20" xfId="0" applyNumberFormat="1" applyFont="1" applyBorder="1" applyAlignment="1">
      <alignment horizontal="right" vertical="center"/>
    </xf>
    <xf numFmtId="180" fontId="9" fillId="0" borderId="14" xfId="0" applyNumberFormat="1" applyFont="1" applyBorder="1" applyAlignment="1">
      <alignment horizontal="right" vertical="center" shrinkToFit="1"/>
    </xf>
    <xf numFmtId="180" fontId="9" fillId="0" borderId="15" xfId="0" applyNumberFormat="1" applyFont="1" applyBorder="1" applyAlignment="1">
      <alignment horizontal="right" vertical="center" shrinkToFit="1"/>
    </xf>
    <xf numFmtId="181" fontId="9" fillId="0" borderId="1" xfId="0" applyNumberFormat="1" applyFont="1" applyBorder="1" applyAlignment="1">
      <alignment horizontal="right" vertical="center"/>
    </xf>
    <xf numFmtId="181" fontId="9" fillId="0" borderId="25" xfId="0" applyNumberFormat="1" applyFont="1" applyBorder="1" applyAlignment="1">
      <alignment horizontal="right" vertical="center"/>
    </xf>
    <xf numFmtId="180" fontId="9" fillId="0" borderId="19" xfId="0" applyNumberFormat="1" applyFont="1" applyBorder="1" applyAlignment="1">
      <alignment horizontal="right" vertical="center"/>
    </xf>
    <xf numFmtId="180" fontId="9" fillId="0" borderId="20" xfId="0" applyNumberFormat="1" applyFont="1" applyBorder="1" applyAlignment="1">
      <alignment horizontal="right" vertical="center" shrinkToFit="1"/>
    </xf>
    <xf numFmtId="180" fontId="9" fillId="0" borderId="27" xfId="0" applyNumberFormat="1" applyFont="1" applyBorder="1" applyAlignment="1">
      <alignment horizontal="right" vertical="center"/>
    </xf>
    <xf numFmtId="181" fontId="9" fillId="0" borderId="20" xfId="0" applyNumberFormat="1" applyFont="1" applyBorder="1" applyAlignment="1">
      <alignment vertical="center"/>
    </xf>
    <xf numFmtId="181" fontId="9" fillId="0" borderId="1" xfId="0" applyNumberFormat="1" applyFont="1" applyBorder="1" applyAlignment="1">
      <alignment horizontal="right" vertical="center" shrinkToFit="1"/>
    </xf>
    <xf numFmtId="181" fontId="9" fillId="0" borderId="16" xfId="0" applyNumberFormat="1" applyFont="1" applyBorder="1" applyAlignment="1">
      <alignment horizontal="right" vertical="center"/>
    </xf>
    <xf numFmtId="0" fontId="6" fillId="0" borderId="71" xfId="0" applyFont="1" applyBorder="1" applyAlignment="1">
      <alignment horizontal="center" vertical="center"/>
    </xf>
    <xf numFmtId="181" fontId="9" fillId="0" borderId="20" xfId="0" applyNumberFormat="1" applyFont="1" applyBorder="1" applyAlignment="1">
      <alignment horizontal="right" vertical="center"/>
    </xf>
    <xf numFmtId="181" fontId="9" fillId="0" borderId="10" xfId="0" applyNumberFormat="1" applyFont="1" applyBorder="1" applyAlignment="1">
      <alignment horizontal="right" vertical="center"/>
    </xf>
    <xf numFmtId="0" fontId="9" fillId="0" borderId="10" xfId="0" applyFont="1" applyBorder="1" applyAlignment="1">
      <alignment horizontal="distributed" vertical="center"/>
    </xf>
    <xf numFmtId="0" fontId="6" fillId="0" borderId="20" xfId="0" applyFont="1" applyBorder="1" applyAlignment="1">
      <alignment horizontal="center" vertical="center"/>
    </xf>
    <xf numFmtId="0" fontId="9" fillId="0" borderId="2" xfId="0" applyFont="1" applyBorder="1" applyAlignment="1">
      <alignment horizontal="distributed" vertical="center"/>
    </xf>
    <xf numFmtId="0" fontId="7" fillId="0" borderId="74" xfId="0" applyFont="1" applyBorder="1" applyAlignment="1">
      <alignment horizontal="distributed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/>
    <xf numFmtId="49" fontId="6" fillId="0" borderId="50" xfId="0" applyNumberFormat="1" applyFont="1" applyBorder="1" applyAlignment="1">
      <alignment horizontal="center" vertical="center"/>
    </xf>
    <xf numFmtId="0" fontId="9" fillId="0" borderId="16" xfId="0" applyFont="1" applyBorder="1" applyAlignment="1">
      <alignment horizontal="distributed" vertical="center" wrapText="1"/>
    </xf>
    <xf numFmtId="0" fontId="6" fillId="0" borderId="23" xfId="0" applyFont="1" applyBorder="1" applyAlignment="1">
      <alignment horizontal="right" vertical="center"/>
    </xf>
    <xf numFmtId="180" fontId="9" fillId="0" borderId="14" xfId="0" applyNumberFormat="1" applyFont="1" applyBorder="1" applyAlignment="1" applyProtection="1">
      <alignment horizontal="right" vertical="center" shrinkToFit="1"/>
      <protection locked="0"/>
    </xf>
    <xf numFmtId="178" fontId="9" fillId="0" borderId="19" xfId="0" applyNumberFormat="1" applyFont="1" applyBorder="1" applyAlignment="1" applyProtection="1">
      <alignment vertical="center" wrapText="1"/>
      <protection locked="0"/>
    </xf>
    <xf numFmtId="178" fontId="9" fillId="0" borderId="75" xfId="0" applyNumberFormat="1" applyFont="1" applyBorder="1" applyAlignment="1" applyProtection="1">
      <alignment vertical="center" wrapText="1"/>
      <protection locked="0"/>
    </xf>
    <xf numFmtId="178" fontId="9" fillId="0" borderId="26" xfId="0" applyNumberFormat="1" applyFont="1" applyBorder="1" applyAlignment="1" applyProtection="1">
      <alignment vertical="center" wrapText="1"/>
      <protection locked="0"/>
    </xf>
    <xf numFmtId="0" fontId="9" fillId="0" borderId="12" xfId="0" applyFont="1" applyBorder="1" applyAlignment="1">
      <alignment vertical="center" textRotation="255"/>
    </xf>
    <xf numFmtId="0" fontId="9" fillId="0" borderId="66" xfId="0" applyFont="1" applyBorder="1" applyAlignment="1">
      <alignment vertical="center" textRotation="255"/>
    </xf>
    <xf numFmtId="0" fontId="9" fillId="0" borderId="67" xfId="0" applyFont="1" applyBorder="1" applyAlignment="1">
      <alignment vertical="center" textRotation="255"/>
    </xf>
    <xf numFmtId="180" fontId="6" fillId="0" borderId="28" xfId="0" applyNumberFormat="1" applyFont="1" applyBorder="1" applyAlignment="1">
      <alignment horizontal="right" vertical="center"/>
    </xf>
    <xf numFmtId="180" fontId="6" fillId="0" borderId="68" xfId="0" applyNumberFormat="1" applyFont="1" applyBorder="1" applyAlignment="1">
      <alignment horizontal="right" vertical="center"/>
    </xf>
    <xf numFmtId="180" fontId="6" fillId="0" borderId="69" xfId="0" applyNumberFormat="1" applyFont="1" applyBorder="1" applyAlignment="1">
      <alignment horizontal="right" vertical="center"/>
    </xf>
    <xf numFmtId="180" fontId="6" fillId="0" borderId="33" xfId="0" applyNumberFormat="1" applyFont="1" applyBorder="1" applyAlignment="1">
      <alignment horizontal="right" vertical="center"/>
    </xf>
    <xf numFmtId="180" fontId="6" fillId="0" borderId="79" xfId="0" applyNumberFormat="1" applyFont="1" applyBorder="1" applyAlignment="1">
      <alignment horizontal="right" vertical="center"/>
    </xf>
    <xf numFmtId="180" fontId="6" fillId="0" borderId="70" xfId="0" applyNumberFormat="1" applyFont="1" applyBorder="1" applyAlignment="1">
      <alignment horizontal="right" vertical="center"/>
    </xf>
    <xf numFmtId="181" fontId="6" fillId="0" borderId="28" xfId="0" applyNumberFormat="1" applyFont="1" applyBorder="1" applyAlignment="1">
      <alignment horizontal="center" vertical="center"/>
    </xf>
    <xf numFmtId="181" fontId="6" fillId="0" borderId="39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distributed" vertical="center"/>
    </xf>
    <xf numFmtId="0" fontId="6" fillId="0" borderId="56" xfId="0" applyFont="1" applyBorder="1" applyAlignment="1">
      <alignment horizontal="distributed" vertical="center"/>
    </xf>
    <xf numFmtId="0" fontId="6" fillId="0" borderId="0" xfId="0" applyFont="1" applyAlignment="1">
      <alignment horizontal="distributed"/>
    </xf>
    <xf numFmtId="0" fontId="10" fillId="0" borderId="20" xfId="0" applyFont="1" applyBorder="1" applyAlignment="1" applyProtection="1">
      <alignment vertical="center" wrapText="1"/>
      <protection locked="0"/>
    </xf>
    <xf numFmtId="0" fontId="10" fillId="0" borderId="9" xfId="0" applyFont="1" applyBorder="1" applyAlignment="1" applyProtection="1">
      <alignment vertical="center" wrapText="1"/>
      <protection locked="0"/>
    </xf>
    <xf numFmtId="0" fontId="10" fillId="0" borderId="11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 applyProtection="1">
      <alignment horizontal="justify" vertical="center" wrapText="1"/>
      <protection locked="0"/>
    </xf>
    <xf numFmtId="0" fontId="10" fillId="0" borderId="2" xfId="0" applyFont="1" applyBorder="1" applyAlignment="1" applyProtection="1">
      <alignment horizontal="justify" vertical="center" wrapText="1"/>
      <protection locked="0"/>
    </xf>
    <xf numFmtId="0" fontId="10" fillId="0" borderId="21" xfId="0" applyFont="1" applyBorder="1" applyAlignment="1" applyProtection="1">
      <alignment horizontal="justify" vertical="center" wrapText="1"/>
      <protection locked="0"/>
    </xf>
    <xf numFmtId="0" fontId="9" fillId="0" borderId="36" xfId="0" applyFont="1" applyBorder="1" applyAlignment="1" applyProtection="1">
      <alignment vertical="center" wrapText="1"/>
      <protection locked="0"/>
    </xf>
    <xf numFmtId="0" fontId="9" fillId="0" borderId="42" xfId="0" applyFont="1" applyBorder="1" applyAlignment="1" applyProtection="1">
      <alignment vertical="center" wrapText="1"/>
      <protection locked="0"/>
    </xf>
    <xf numFmtId="0" fontId="9" fillId="0" borderId="38" xfId="0" applyFont="1" applyBorder="1" applyAlignment="1" applyProtection="1">
      <alignment vertical="center" wrapText="1"/>
      <protection locked="0"/>
    </xf>
    <xf numFmtId="0" fontId="6" fillId="0" borderId="6" xfId="0" applyFont="1" applyBorder="1" applyAlignment="1">
      <alignment horizontal="distributed" vertical="center"/>
    </xf>
    <xf numFmtId="0" fontId="6" fillId="0" borderId="40" xfId="0" applyFont="1" applyBorder="1" applyAlignment="1">
      <alignment horizontal="distributed" vertical="center"/>
    </xf>
    <xf numFmtId="0" fontId="6" fillId="0" borderId="43" xfId="0" applyFont="1" applyBorder="1" applyAlignment="1">
      <alignment horizontal="distributed" vertical="center"/>
    </xf>
    <xf numFmtId="0" fontId="6" fillId="0" borderId="14" xfId="0" applyFont="1" applyBorder="1" applyAlignment="1">
      <alignment horizontal="distributed" vertical="center"/>
    </xf>
    <xf numFmtId="0" fontId="11" fillId="0" borderId="0" xfId="0" applyFont="1" applyAlignment="1">
      <alignment horizontal="center" vertical="top"/>
    </xf>
    <xf numFmtId="0" fontId="11" fillId="0" borderId="22" xfId="0" applyFont="1" applyBorder="1" applyAlignment="1">
      <alignment horizontal="center" vertical="top"/>
    </xf>
    <xf numFmtId="0" fontId="11" fillId="0" borderId="13" xfId="0" applyFont="1" applyBorder="1" applyAlignment="1">
      <alignment horizontal="center" vertical="top"/>
    </xf>
    <xf numFmtId="0" fontId="11" fillId="0" borderId="24" xfId="0" applyFont="1" applyBorder="1" applyAlignment="1">
      <alignment horizontal="center" vertical="top"/>
    </xf>
    <xf numFmtId="0" fontId="8" fillId="0" borderId="0" xfId="0" applyFont="1" applyAlignment="1">
      <alignment horizontal="distributed" vertical="center"/>
    </xf>
    <xf numFmtId="0" fontId="6" fillId="0" borderId="2" xfId="0" applyFont="1" applyBorder="1" applyAlignment="1" applyProtection="1">
      <alignment horizontal="distributed" vertical="center"/>
      <protection locked="0"/>
    </xf>
    <xf numFmtId="0" fontId="6" fillId="0" borderId="21" xfId="0" applyFont="1" applyBorder="1" applyAlignment="1" applyProtection="1">
      <alignment horizontal="distributed" vertical="center"/>
      <protection locked="0"/>
    </xf>
    <xf numFmtId="0" fontId="6" fillId="0" borderId="6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38" fontId="6" fillId="0" borderId="36" xfId="0" applyNumberFormat="1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180" fontId="6" fillId="0" borderId="20" xfId="0" applyNumberFormat="1" applyFont="1" applyBorder="1" applyAlignment="1">
      <alignment horizontal="right" vertical="center"/>
    </xf>
    <xf numFmtId="180" fontId="6" fillId="0" borderId="9" xfId="0" applyNumberFormat="1" applyFont="1" applyBorder="1" applyAlignment="1">
      <alignment horizontal="right" vertical="center"/>
    </xf>
    <xf numFmtId="180" fontId="6" fillId="0" borderId="10" xfId="0" applyNumberFormat="1" applyFont="1" applyBorder="1" applyAlignment="1">
      <alignment horizontal="right" vertical="center"/>
    </xf>
    <xf numFmtId="179" fontId="6" fillId="0" borderId="36" xfId="0" applyNumberFormat="1" applyFont="1" applyBorder="1" applyAlignment="1" applyProtection="1">
      <alignment horizontal="center" vertical="center"/>
      <protection locked="0"/>
    </xf>
    <xf numFmtId="179" fontId="6" fillId="0" borderId="37" xfId="0" applyNumberFormat="1" applyFont="1" applyBorder="1" applyAlignment="1" applyProtection="1">
      <alignment horizontal="center" vertical="center"/>
      <protection locked="0"/>
    </xf>
    <xf numFmtId="57" fontId="6" fillId="0" borderId="36" xfId="0" applyNumberFormat="1" applyFont="1" applyBorder="1" applyAlignment="1" applyProtection="1">
      <alignment horizontal="center" vertical="center"/>
      <protection locked="0"/>
    </xf>
    <xf numFmtId="57" fontId="6" fillId="0" borderId="37" xfId="0" applyNumberFormat="1" applyFont="1" applyBorder="1" applyAlignment="1" applyProtection="1">
      <alignment horizontal="center" vertical="center"/>
      <protection locked="0"/>
    </xf>
    <xf numFmtId="0" fontId="6" fillId="0" borderId="36" xfId="0" applyFont="1" applyBorder="1" applyAlignment="1" applyProtection="1">
      <alignment horizontal="center" vertical="center"/>
      <protection locked="0"/>
    </xf>
    <xf numFmtId="0" fontId="6" fillId="0" borderId="38" xfId="0" applyFont="1" applyBorder="1" applyAlignment="1" applyProtection="1">
      <alignment horizontal="center" vertical="center"/>
      <protection locked="0"/>
    </xf>
    <xf numFmtId="0" fontId="6" fillId="0" borderId="36" xfId="0" applyFont="1" applyBorder="1" applyAlignment="1">
      <alignment horizontal="distributed" vertical="center"/>
    </xf>
    <xf numFmtId="0" fontId="6" fillId="0" borderId="38" xfId="0" applyFont="1" applyBorder="1" applyAlignment="1">
      <alignment horizontal="distributed" vertical="center"/>
    </xf>
    <xf numFmtId="0" fontId="6" fillId="0" borderId="36" xfId="0" applyFont="1" applyBorder="1" applyAlignment="1">
      <alignment horizontal="center" vertical="center"/>
    </xf>
    <xf numFmtId="180" fontId="6" fillId="0" borderId="20" xfId="0" applyNumberFormat="1" applyFont="1" applyBorder="1" applyAlignment="1" applyProtection="1">
      <alignment horizontal="right" vertical="center"/>
      <protection locked="0"/>
    </xf>
    <xf numFmtId="180" fontId="6" fillId="0" borderId="9" xfId="0" applyNumberFormat="1" applyFont="1" applyBorder="1" applyAlignment="1" applyProtection="1">
      <alignment horizontal="right" vertical="center"/>
      <protection locked="0"/>
    </xf>
    <xf numFmtId="180" fontId="6" fillId="0" borderId="10" xfId="0" applyNumberFormat="1" applyFont="1" applyBorder="1" applyAlignment="1" applyProtection="1">
      <alignment horizontal="right" vertical="center"/>
      <protection locked="0"/>
    </xf>
    <xf numFmtId="0" fontId="6" fillId="0" borderId="50" xfId="0" applyFont="1" applyBorder="1" applyAlignment="1">
      <alignment horizontal="distributed" vertical="center"/>
    </xf>
    <xf numFmtId="0" fontId="0" fillId="0" borderId="23" xfId="0" applyBorder="1" applyAlignment="1">
      <alignment horizontal="distributed"/>
    </xf>
    <xf numFmtId="0" fontId="6" fillId="0" borderId="25" xfId="0" applyFont="1" applyBorder="1" applyAlignment="1" applyProtection="1">
      <alignment vertical="center"/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176" fontId="6" fillId="0" borderId="33" xfId="0" applyNumberFormat="1" applyFont="1" applyBorder="1" applyAlignment="1">
      <alignment horizontal="right" vertical="center"/>
    </xf>
    <xf numFmtId="0" fontId="0" fillId="0" borderId="34" xfId="0" applyBorder="1" applyAlignment="1">
      <alignment vertical="center"/>
    </xf>
    <xf numFmtId="176" fontId="6" fillId="0" borderId="28" xfId="0" applyNumberFormat="1" applyFont="1" applyBorder="1" applyAlignment="1">
      <alignment horizontal="right" vertical="center"/>
    </xf>
    <xf numFmtId="0" fontId="0" fillId="0" borderId="39" xfId="0" applyBorder="1" applyAlignment="1">
      <alignment vertical="center"/>
    </xf>
    <xf numFmtId="181" fontId="9" fillId="0" borderId="20" xfId="0" applyNumberFormat="1" applyFont="1" applyBorder="1" applyAlignment="1">
      <alignment horizontal="right" vertical="center"/>
    </xf>
    <xf numFmtId="181" fontId="9" fillId="0" borderId="10" xfId="0" applyNumberFormat="1" applyFont="1" applyBorder="1" applyAlignment="1">
      <alignment horizontal="right" vertical="center"/>
    </xf>
    <xf numFmtId="178" fontId="9" fillId="0" borderId="10" xfId="0" applyNumberFormat="1" applyFont="1" applyBorder="1" applyAlignment="1" applyProtection="1">
      <alignment horizontal="left" vertical="distributed" wrapText="1"/>
      <protection locked="0"/>
    </xf>
    <xf numFmtId="178" fontId="9" fillId="0" borderId="14" xfId="0" applyNumberFormat="1" applyFont="1" applyBorder="1" applyAlignment="1" applyProtection="1">
      <alignment horizontal="left" wrapText="1"/>
      <protection locked="0"/>
    </xf>
    <xf numFmtId="178" fontId="9" fillId="0" borderId="9" xfId="0" applyNumberFormat="1" applyFont="1" applyBorder="1" applyAlignment="1" applyProtection="1">
      <alignment horizontal="left" vertical="center" wrapText="1"/>
      <protection locked="0"/>
    </xf>
    <xf numFmtId="0" fontId="9" fillId="0" borderId="8" xfId="0" applyFont="1" applyBorder="1" applyAlignment="1">
      <alignment horizontal="distributed" vertical="center"/>
    </xf>
    <xf numFmtId="0" fontId="0" fillId="0" borderId="9" xfId="0" applyBorder="1"/>
    <xf numFmtId="0" fontId="0" fillId="0" borderId="10" xfId="0" applyBorder="1"/>
    <xf numFmtId="0" fontId="9" fillId="0" borderId="12" xfId="0" applyFont="1" applyBorder="1" applyAlignment="1">
      <alignment horizontal="distributed" vertical="center"/>
    </xf>
    <xf numFmtId="0" fontId="9" fillId="0" borderId="2" xfId="0" applyFont="1" applyBorder="1" applyAlignment="1">
      <alignment horizontal="distributed" vertical="center"/>
    </xf>
    <xf numFmtId="0" fontId="9" fillId="0" borderId="3" xfId="0" applyFont="1" applyBorder="1" applyAlignment="1">
      <alignment horizontal="distributed" vertical="center"/>
    </xf>
    <xf numFmtId="0" fontId="6" fillId="0" borderId="30" xfId="0" applyFont="1" applyBorder="1" applyAlignment="1">
      <alignment horizontal="distributed" vertical="center"/>
    </xf>
    <xf numFmtId="0" fontId="6" fillId="0" borderId="9" xfId="0" applyFont="1" applyBorder="1" applyAlignment="1">
      <alignment horizontal="distributed" vertical="center"/>
    </xf>
    <xf numFmtId="0" fontId="6" fillId="0" borderId="10" xfId="0" applyFont="1" applyBorder="1" applyAlignment="1">
      <alignment horizontal="distributed" vertical="distributed"/>
    </xf>
    <xf numFmtId="0" fontId="6" fillId="0" borderId="14" xfId="0" applyFont="1" applyBorder="1"/>
    <xf numFmtId="0" fontId="6" fillId="0" borderId="67" xfId="0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9" xfId="0" applyFont="1" applyBorder="1" applyAlignment="1">
      <alignment horizontal="distributed" vertical="center"/>
    </xf>
    <xf numFmtId="0" fontId="9" fillId="0" borderId="10" xfId="0" applyFont="1" applyBorder="1" applyAlignment="1">
      <alignment horizontal="distributed" vertical="center"/>
    </xf>
    <xf numFmtId="0" fontId="9" fillId="0" borderId="43" xfId="0" applyFont="1" applyBorder="1" applyAlignment="1">
      <alignment horizontal="distributed" vertical="center"/>
    </xf>
    <xf numFmtId="0" fontId="9" fillId="0" borderId="14" xfId="0" applyFont="1" applyBorder="1" applyAlignment="1">
      <alignment horizontal="distributed" vertical="center"/>
    </xf>
    <xf numFmtId="0" fontId="9" fillId="0" borderId="20" xfId="0" applyFont="1" applyBorder="1" applyAlignment="1">
      <alignment horizontal="distributed" vertical="center"/>
    </xf>
    <xf numFmtId="0" fontId="9" fillId="0" borderId="7" xfId="0" applyFont="1" applyBorder="1" applyAlignment="1">
      <alignment horizontal="distributed" vertical="center" wrapText="1"/>
    </xf>
    <xf numFmtId="0" fontId="0" fillId="0" borderId="29" xfId="0" applyBorder="1"/>
    <xf numFmtId="0" fontId="0" fillId="0" borderId="45" xfId="0" applyBorder="1"/>
    <xf numFmtId="0" fontId="10" fillId="0" borderId="14" xfId="0" applyFont="1" applyBorder="1" applyAlignment="1">
      <alignment horizontal="distributed" vertical="center" shrinkToFit="1"/>
    </xf>
    <xf numFmtId="0" fontId="33" fillId="0" borderId="20" xfId="0" applyFont="1" applyBorder="1" applyAlignment="1">
      <alignment horizontal="distributed" vertical="center" wrapText="1" shrinkToFit="1"/>
    </xf>
    <xf numFmtId="0" fontId="33" fillId="0" borderId="10" xfId="0" applyFont="1" applyBorder="1" applyAlignment="1">
      <alignment horizontal="distributed" vertical="center" shrinkToFit="1"/>
    </xf>
    <xf numFmtId="0" fontId="9" fillId="0" borderId="14" xfId="0" applyFont="1" applyBorder="1" applyAlignment="1">
      <alignment horizontal="distributed" vertical="center" shrinkToFit="1"/>
    </xf>
    <xf numFmtId="0" fontId="10" fillId="0" borderId="14" xfId="0" applyFont="1" applyBorder="1" applyAlignment="1">
      <alignment horizontal="distributed" vertical="center" wrapText="1" shrinkToFit="1"/>
    </xf>
    <xf numFmtId="0" fontId="6" fillId="0" borderId="51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31" xfId="0" applyFont="1" applyBorder="1" applyAlignment="1">
      <alignment horizontal="distributed" vertical="center"/>
    </xf>
    <xf numFmtId="0" fontId="6" fillId="0" borderId="32" xfId="0" applyFont="1" applyBorder="1" applyAlignment="1">
      <alignment horizontal="distributed" vertical="center"/>
    </xf>
    <xf numFmtId="0" fontId="6" fillId="0" borderId="53" xfId="0" applyFont="1" applyBorder="1" applyAlignment="1">
      <alignment horizontal="distributed" vertical="center"/>
    </xf>
    <xf numFmtId="177" fontId="6" fillId="0" borderId="54" xfId="0" applyNumberFormat="1" applyFont="1" applyBorder="1" applyAlignment="1">
      <alignment horizontal="distributed" vertical="center"/>
    </xf>
    <xf numFmtId="177" fontId="6" fillId="0" borderId="55" xfId="0" applyNumberFormat="1" applyFont="1" applyBorder="1" applyAlignment="1">
      <alignment horizontal="distributed" vertical="center"/>
    </xf>
    <xf numFmtId="177" fontId="6" fillId="0" borderId="18" xfId="0" applyNumberFormat="1" applyFont="1" applyBorder="1" applyAlignment="1">
      <alignment horizontal="distributed" vertical="center"/>
    </xf>
    <xf numFmtId="0" fontId="6" fillId="0" borderId="72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8" fontId="9" fillId="0" borderId="3" xfId="0" applyNumberFormat="1" applyFont="1" applyBorder="1" applyAlignment="1" applyProtection="1">
      <alignment horizontal="left" vertical="distributed" wrapText="1"/>
      <protection locked="0"/>
    </xf>
    <xf numFmtId="178" fontId="9" fillId="0" borderId="56" xfId="0" applyNumberFormat="1" applyFont="1" applyBorder="1" applyAlignment="1" applyProtection="1">
      <alignment horizontal="left" wrapText="1"/>
      <protection locked="0"/>
    </xf>
    <xf numFmtId="0" fontId="10" fillId="0" borderId="76" xfId="0" applyFont="1" applyBorder="1" applyAlignment="1">
      <alignment horizontal="center" vertical="center"/>
    </xf>
    <xf numFmtId="0" fontId="10" fillId="0" borderId="77" xfId="0" applyFont="1" applyBorder="1" applyAlignment="1">
      <alignment horizontal="center" vertical="center"/>
    </xf>
    <xf numFmtId="0" fontId="10" fillId="0" borderId="78" xfId="0" applyFont="1" applyBorder="1" applyAlignment="1">
      <alignment horizontal="center" vertical="center"/>
    </xf>
    <xf numFmtId="178" fontId="9" fillId="0" borderId="20" xfId="0" applyNumberFormat="1" applyFont="1" applyBorder="1" applyAlignment="1" applyProtection="1">
      <alignment vertical="center" wrapText="1"/>
      <protection locked="0"/>
    </xf>
    <xf numFmtId="178" fontId="9" fillId="0" borderId="9" xfId="0" applyNumberFormat="1" applyFont="1" applyBorder="1" applyAlignment="1" applyProtection="1">
      <alignment vertical="center" wrapText="1"/>
      <protection locked="0"/>
    </xf>
    <xf numFmtId="178" fontId="9" fillId="0" borderId="35" xfId="0" applyNumberFormat="1" applyFont="1" applyBorder="1" applyAlignment="1" applyProtection="1">
      <alignment vertical="center" wrapText="1"/>
      <protection locked="0"/>
    </xf>
    <xf numFmtId="0" fontId="6" fillId="0" borderId="20" xfId="0" applyFont="1" applyBorder="1" applyAlignment="1">
      <alignment horizontal="center" vertical="center"/>
    </xf>
    <xf numFmtId="0" fontId="9" fillId="0" borderId="7" xfId="0" applyFont="1" applyBorder="1" applyAlignment="1">
      <alignment horizontal="distributed" vertical="center"/>
    </xf>
    <xf numFmtId="0" fontId="9" fillId="0" borderId="56" xfId="0" applyFont="1" applyBorder="1" applyAlignment="1">
      <alignment horizontal="distributed" vertical="center" wrapText="1"/>
    </xf>
    <xf numFmtId="0" fontId="0" fillId="0" borderId="71" xfId="0" applyBorder="1"/>
    <xf numFmtId="0" fontId="10" fillId="0" borderId="50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textRotation="255"/>
    </xf>
    <xf numFmtId="0" fontId="9" fillId="0" borderId="67" xfId="0" applyFont="1" applyBorder="1" applyAlignment="1">
      <alignment horizontal="center" vertical="center" textRotation="255"/>
    </xf>
    <xf numFmtId="0" fontId="3" fillId="0" borderId="46" xfId="0" applyFont="1" applyBorder="1"/>
    <xf numFmtId="0" fontId="0" fillId="0" borderId="47" xfId="0" applyBorder="1"/>
    <xf numFmtId="0" fontId="0" fillId="0" borderId="48" xfId="0" applyBorder="1"/>
    <xf numFmtId="0" fontId="9" fillId="0" borderId="56" xfId="0" applyFont="1" applyBorder="1" applyAlignment="1">
      <alignment horizontal="distributed" vertical="center"/>
    </xf>
    <xf numFmtId="0" fontId="9" fillId="0" borderId="71" xfId="0" applyFont="1" applyBorder="1" applyAlignment="1">
      <alignment horizontal="distributed" vertical="center"/>
    </xf>
    <xf numFmtId="178" fontId="9" fillId="0" borderId="1" xfId="0" applyNumberFormat="1" applyFont="1" applyBorder="1" applyAlignment="1" applyProtection="1">
      <alignment vertical="center" wrapText="1"/>
      <protection locked="0"/>
    </xf>
    <xf numFmtId="178" fontId="9" fillId="0" borderId="2" xfId="0" applyNumberFormat="1" applyFont="1" applyBorder="1" applyAlignment="1" applyProtection="1">
      <alignment vertical="center" wrapText="1"/>
      <protection locked="0"/>
    </xf>
    <xf numFmtId="178" fontId="9" fillId="0" borderId="49" xfId="0" applyNumberFormat="1" applyFont="1" applyBorder="1" applyAlignment="1" applyProtection="1">
      <alignment vertical="center" wrapText="1"/>
      <protection locked="0"/>
    </xf>
    <xf numFmtId="178" fontId="9" fillId="0" borderId="2" xfId="0" applyNumberFormat="1" applyFont="1" applyBorder="1" applyAlignment="1" applyProtection="1">
      <alignment horizontal="left" vertical="center" wrapText="1"/>
      <protection locked="0"/>
    </xf>
    <xf numFmtId="0" fontId="6" fillId="0" borderId="50" xfId="0" applyFont="1" applyBorder="1" applyAlignment="1">
      <alignment horizontal="center" vertical="center"/>
    </xf>
    <xf numFmtId="0" fontId="0" fillId="0" borderId="16" xfId="0" applyBorder="1"/>
    <xf numFmtId="0" fontId="0" fillId="0" borderId="23" xfId="0" applyBorder="1"/>
    <xf numFmtId="0" fontId="6" fillId="0" borderId="9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178" fontId="9" fillId="0" borderId="23" xfId="0" applyNumberFormat="1" applyFont="1" applyBorder="1" applyAlignment="1" applyProtection="1">
      <alignment horizontal="left" vertical="distributed" wrapText="1"/>
      <protection locked="0"/>
    </xf>
    <xf numFmtId="178" fontId="9" fillId="0" borderId="15" xfId="0" applyNumberFormat="1" applyFont="1" applyBorder="1" applyAlignment="1" applyProtection="1">
      <alignment horizontal="left" wrapText="1"/>
      <protection locked="0"/>
    </xf>
    <xf numFmtId="178" fontId="9" fillId="0" borderId="15" xfId="0" applyNumberFormat="1" applyFont="1" applyBorder="1" applyAlignment="1" applyProtection="1">
      <alignment vertical="center" wrapText="1"/>
      <protection locked="0"/>
    </xf>
    <xf numFmtId="178" fontId="9" fillId="0" borderId="25" xfId="0" applyNumberFormat="1" applyFont="1" applyBorder="1" applyAlignment="1" applyProtection="1">
      <alignment vertical="center" wrapText="1"/>
      <protection locked="0"/>
    </xf>
    <xf numFmtId="178" fontId="9" fillId="0" borderId="44" xfId="0" applyNumberFormat="1" applyFont="1" applyBorder="1" applyAlignment="1" applyProtection="1">
      <alignment horizontal="left" vertical="center" wrapText="1"/>
      <protection locked="0"/>
    </xf>
    <xf numFmtId="178" fontId="9" fillId="0" borderId="15" xfId="0" applyNumberFormat="1" applyFont="1" applyBorder="1" applyAlignment="1" applyProtection="1">
      <alignment horizontal="left" vertical="center" wrapText="1"/>
      <protection locked="0"/>
    </xf>
    <xf numFmtId="0" fontId="6" fillId="0" borderId="42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9" fillId="0" borderId="6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</cellXfs>
  <cellStyles count="132">
    <cellStyle name="20% - アクセント 1 2" xfId="1" xr:uid="{00000000-0005-0000-0000-000000000000}"/>
    <cellStyle name="20% - アクセント 1 3" xfId="2" xr:uid="{00000000-0005-0000-0000-000001000000}"/>
    <cellStyle name="20% - アクセント 1 4" xfId="3" xr:uid="{00000000-0005-0000-0000-000002000000}"/>
    <cellStyle name="20% - アクセント 2 2" xfId="4" xr:uid="{00000000-0005-0000-0000-000003000000}"/>
    <cellStyle name="20% - アクセント 2 3" xfId="5" xr:uid="{00000000-0005-0000-0000-000004000000}"/>
    <cellStyle name="20% - アクセント 2 4" xfId="6" xr:uid="{00000000-0005-0000-0000-000005000000}"/>
    <cellStyle name="20% - アクセント 3 2" xfId="7" xr:uid="{00000000-0005-0000-0000-000006000000}"/>
    <cellStyle name="20% - アクセント 3 3" xfId="8" xr:uid="{00000000-0005-0000-0000-000007000000}"/>
    <cellStyle name="20% - アクセント 3 4" xfId="9" xr:uid="{00000000-0005-0000-0000-000008000000}"/>
    <cellStyle name="20% - アクセント 4 2" xfId="10" xr:uid="{00000000-0005-0000-0000-000009000000}"/>
    <cellStyle name="20% - アクセント 4 3" xfId="11" xr:uid="{00000000-0005-0000-0000-00000A000000}"/>
    <cellStyle name="20% - アクセント 4 4" xfId="12" xr:uid="{00000000-0005-0000-0000-00000B000000}"/>
    <cellStyle name="20% - アクセント 5 2" xfId="13" xr:uid="{00000000-0005-0000-0000-00000C000000}"/>
    <cellStyle name="20% - アクセント 5 3" xfId="14" xr:uid="{00000000-0005-0000-0000-00000D000000}"/>
    <cellStyle name="20% - アクセント 5 4" xfId="15" xr:uid="{00000000-0005-0000-0000-00000E000000}"/>
    <cellStyle name="20% - アクセント 6 2" xfId="16" xr:uid="{00000000-0005-0000-0000-00000F000000}"/>
    <cellStyle name="20% - アクセント 6 3" xfId="17" xr:uid="{00000000-0005-0000-0000-000010000000}"/>
    <cellStyle name="20% - アクセント 6 4" xfId="18" xr:uid="{00000000-0005-0000-0000-000011000000}"/>
    <cellStyle name="40% - アクセント 1 2" xfId="19" xr:uid="{00000000-0005-0000-0000-000012000000}"/>
    <cellStyle name="40% - アクセント 1 3" xfId="20" xr:uid="{00000000-0005-0000-0000-000013000000}"/>
    <cellStyle name="40% - アクセント 1 4" xfId="21" xr:uid="{00000000-0005-0000-0000-000014000000}"/>
    <cellStyle name="40% - アクセント 2 2" xfId="22" xr:uid="{00000000-0005-0000-0000-000015000000}"/>
    <cellStyle name="40% - アクセント 2 3" xfId="23" xr:uid="{00000000-0005-0000-0000-000016000000}"/>
    <cellStyle name="40% - アクセント 2 4" xfId="24" xr:uid="{00000000-0005-0000-0000-000017000000}"/>
    <cellStyle name="40% - アクセント 3 2" xfId="25" xr:uid="{00000000-0005-0000-0000-000018000000}"/>
    <cellStyle name="40% - アクセント 3 3" xfId="26" xr:uid="{00000000-0005-0000-0000-000019000000}"/>
    <cellStyle name="40% - アクセント 3 4" xfId="27" xr:uid="{00000000-0005-0000-0000-00001A000000}"/>
    <cellStyle name="40% - アクセント 4 2" xfId="28" xr:uid="{00000000-0005-0000-0000-00001B000000}"/>
    <cellStyle name="40% - アクセント 4 3" xfId="29" xr:uid="{00000000-0005-0000-0000-00001C000000}"/>
    <cellStyle name="40% - アクセント 4 4" xfId="30" xr:uid="{00000000-0005-0000-0000-00001D000000}"/>
    <cellStyle name="40% - アクセント 5 2" xfId="31" xr:uid="{00000000-0005-0000-0000-00001E000000}"/>
    <cellStyle name="40% - アクセント 5 3" xfId="32" xr:uid="{00000000-0005-0000-0000-00001F000000}"/>
    <cellStyle name="40% - アクセント 5 4" xfId="33" xr:uid="{00000000-0005-0000-0000-000020000000}"/>
    <cellStyle name="40% - アクセント 6 2" xfId="34" xr:uid="{00000000-0005-0000-0000-000021000000}"/>
    <cellStyle name="40% - アクセント 6 3" xfId="35" xr:uid="{00000000-0005-0000-0000-000022000000}"/>
    <cellStyle name="40% - アクセント 6 4" xfId="36" xr:uid="{00000000-0005-0000-0000-000023000000}"/>
    <cellStyle name="60% - アクセント 1 2" xfId="37" xr:uid="{00000000-0005-0000-0000-000024000000}"/>
    <cellStyle name="60% - アクセント 1 3" xfId="38" xr:uid="{00000000-0005-0000-0000-000025000000}"/>
    <cellStyle name="60% - アクセント 1 4" xfId="39" xr:uid="{00000000-0005-0000-0000-000026000000}"/>
    <cellStyle name="60% - アクセント 2 2" xfId="40" xr:uid="{00000000-0005-0000-0000-000027000000}"/>
    <cellStyle name="60% - アクセント 2 3" xfId="41" xr:uid="{00000000-0005-0000-0000-000028000000}"/>
    <cellStyle name="60% - アクセント 2 4" xfId="42" xr:uid="{00000000-0005-0000-0000-000029000000}"/>
    <cellStyle name="60% - アクセント 3 2" xfId="43" xr:uid="{00000000-0005-0000-0000-00002A000000}"/>
    <cellStyle name="60% - アクセント 3 3" xfId="44" xr:uid="{00000000-0005-0000-0000-00002B000000}"/>
    <cellStyle name="60% - アクセント 3 4" xfId="45" xr:uid="{00000000-0005-0000-0000-00002C000000}"/>
    <cellStyle name="60% - アクセント 4 2" xfId="46" xr:uid="{00000000-0005-0000-0000-00002D000000}"/>
    <cellStyle name="60% - アクセント 4 3" xfId="47" xr:uid="{00000000-0005-0000-0000-00002E000000}"/>
    <cellStyle name="60% - アクセント 4 4" xfId="48" xr:uid="{00000000-0005-0000-0000-00002F000000}"/>
    <cellStyle name="60% - アクセント 5 2" xfId="49" xr:uid="{00000000-0005-0000-0000-000030000000}"/>
    <cellStyle name="60% - アクセント 5 3" xfId="50" xr:uid="{00000000-0005-0000-0000-000031000000}"/>
    <cellStyle name="60% - アクセント 5 4" xfId="51" xr:uid="{00000000-0005-0000-0000-000032000000}"/>
    <cellStyle name="60% - アクセント 6 2" xfId="52" xr:uid="{00000000-0005-0000-0000-000033000000}"/>
    <cellStyle name="60% - アクセント 6 3" xfId="53" xr:uid="{00000000-0005-0000-0000-000034000000}"/>
    <cellStyle name="60% - アクセント 6 4" xfId="54" xr:uid="{00000000-0005-0000-0000-000035000000}"/>
    <cellStyle name="アクセント 1 2" xfId="55" xr:uid="{00000000-0005-0000-0000-000036000000}"/>
    <cellStyle name="アクセント 1 3" xfId="56" xr:uid="{00000000-0005-0000-0000-000037000000}"/>
    <cellStyle name="アクセント 1 4" xfId="57" xr:uid="{00000000-0005-0000-0000-000038000000}"/>
    <cellStyle name="アクセント 2 2" xfId="58" xr:uid="{00000000-0005-0000-0000-000039000000}"/>
    <cellStyle name="アクセント 2 3" xfId="59" xr:uid="{00000000-0005-0000-0000-00003A000000}"/>
    <cellStyle name="アクセント 2 4" xfId="60" xr:uid="{00000000-0005-0000-0000-00003B000000}"/>
    <cellStyle name="アクセント 3 2" xfId="61" xr:uid="{00000000-0005-0000-0000-00003C000000}"/>
    <cellStyle name="アクセント 3 3" xfId="62" xr:uid="{00000000-0005-0000-0000-00003D000000}"/>
    <cellStyle name="アクセント 3 4" xfId="63" xr:uid="{00000000-0005-0000-0000-00003E000000}"/>
    <cellStyle name="アクセント 4 2" xfId="64" xr:uid="{00000000-0005-0000-0000-00003F000000}"/>
    <cellStyle name="アクセント 4 3" xfId="65" xr:uid="{00000000-0005-0000-0000-000040000000}"/>
    <cellStyle name="アクセント 4 4" xfId="66" xr:uid="{00000000-0005-0000-0000-000041000000}"/>
    <cellStyle name="アクセント 5 2" xfId="67" xr:uid="{00000000-0005-0000-0000-000042000000}"/>
    <cellStyle name="アクセント 5 3" xfId="68" xr:uid="{00000000-0005-0000-0000-000043000000}"/>
    <cellStyle name="アクセント 5 4" xfId="69" xr:uid="{00000000-0005-0000-0000-000044000000}"/>
    <cellStyle name="アクセント 6 2" xfId="70" xr:uid="{00000000-0005-0000-0000-000045000000}"/>
    <cellStyle name="アクセント 6 3" xfId="71" xr:uid="{00000000-0005-0000-0000-000046000000}"/>
    <cellStyle name="アクセント 6 4" xfId="72" xr:uid="{00000000-0005-0000-0000-000047000000}"/>
    <cellStyle name="タイトル 2" xfId="73" xr:uid="{00000000-0005-0000-0000-000048000000}"/>
    <cellStyle name="タイトル 3" xfId="74" xr:uid="{00000000-0005-0000-0000-000049000000}"/>
    <cellStyle name="タイトル 4" xfId="75" xr:uid="{00000000-0005-0000-0000-00004A000000}"/>
    <cellStyle name="チェック セル 2" xfId="76" xr:uid="{00000000-0005-0000-0000-00004B000000}"/>
    <cellStyle name="チェック セル 3" xfId="77" xr:uid="{00000000-0005-0000-0000-00004C000000}"/>
    <cellStyle name="チェック セル 4" xfId="78" xr:uid="{00000000-0005-0000-0000-00004D000000}"/>
    <cellStyle name="どちらでもない 2" xfId="79" xr:uid="{00000000-0005-0000-0000-00004E000000}"/>
    <cellStyle name="どちらでもない 3" xfId="80" xr:uid="{00000000-0005-0000-0000-00004F000000}"/>
    <cellStyle name="どちらでもない 4" xfId="81" xr:uid="{00000000-0005-0000-0000-000050000000}"/>
    <cellStyle name="メモ 2" xfId="82" xr:uid="{00000000-0005-0000-0000-000051000000}"/>
    <cellStyle name="メモ 2 2" xfId="83" xr:uid="{00000000-0005-0000-0000-000052000000}"/>
    <cellStyle name="メモ 3" xfId="84" xr:uid="{00000000-0005-0000-0000-000053000000}"/>
    <cellStyle name="メモ 3 2" xfId="85" xr:uid="{00000000-0005-0000-0000-000054000000}"/>
    <cellStyle name="メモ 4" xfId="86" xr:uid="{00000000-0005-0000-0000-000055000000}"/>
    <cellStyle name="リンク セル 2" xfId="87" xr:uid="{00000000-0005-0000-0000-000056000000}"/>
    <cellStyle name="リンク セル 3" xfId="88" xr:uid="{00000000-0005-0000-0000-000057000000}"/>
    <cellStyle name="リンク セル 4" xfId="89" xr:uid="{00000000-0005-0000-0000-000058000000}"/>
    <cellStyle name="悪い 2" xfId="90" xr:uid="{00000000-0005-0000-0000-000059000000}"/>
    <cellStyle name="悪い 3" xfId="91" xr:uid="{00000000-0005-0000-0000-00005A000000}"/>
    <cellStyle name="悪い 4" xfId="92" xr:uid="{00000000-0005-0000-0000-00005B000000}"/>
    <cellStyle name="計算 2" xfId="93" xr:uid="{00000000-0005-0000-0000-00005C000000}"/>
    <cellStyle name="計算 3" xfId="94" xr:uid="{00000000-0005-0000-0000-00005D000000}"/>
    <cellStyle name="計算 4" xfId="95" xr:uid="{00000000-0005-0000-0000-00005E000000}"/>
    <cellStyle name="警告文 2" xfId="96" xr:uid="{00000000-0005-0000-0000-00005F000000}"/>
    <cellStyle name="警告文 3" xfId="97" xr:uid="{00000000-0005-0000-0000-000060000000}"/>
    <cellStyle name="警告文 4" xfId="98" xr:uid="{00000000-0005-0000-0000-000061000000}"/>
    <cellStyle name="桁区切り" xfId="99" builtinId="6"/>
    <cellStyle name="見出し 1 2" xfId="100" xr:uid="{00000000-0005-0000-0000-000063000000}"/>
    <cellStyle name="見出し 1 3" xfId="101" xr:uid="{00000000-0005-0000-0000-000064000000}"/>
    <cellStyle name="見出し 1 4" xfId="102" xr:uid="{00000000-0005-0000-0000-000065000000}"/>
    <cellStyle name="見出し 2 2" xfId="103" xr:uid="{00000000-0005-0000-0000-000066000000}"/>
    <cellStyle name="見出し 2 3" xfId="104" xr:uid="{00000000-0005-0000-0000-000067000000}"/>
    <cellStyle name="見出し 2 4" xfId="105" xr:uid="{00000000-0005-0000-0000-000068000000}"/>
    <cellStyle name="見出し 3 2" xfId="106" xr:uid="{00000000-0005-0000-0000-000069000000}"/>
    <cellStyle name="見出し 3 3" xfId="107" xr:uid="{00000000-0005-0000-0000-00006A000000}"/>
    <cellStyle name="見出し 3 4" xfId="108" xr:uid="{00000000-0005-0000-0000-00006B000000}"/>
    <cellStyle name="見出し 4 2" xfId="109" xr:uid="{00000000-0005-0000-0000-00006C000000}"/>
    <cellStyle name="見出し 4 3" xfId="110" xr:uid="{00000000-0005-0000-0000-00006D000000}"/>
    <cellStyle name="見出し 4 4" xfId="111" xr:uid="{00000000-0005-0000-0000-00006E000000}"/>
    <cellStyle name="集計 2" xfId="112" xr:uid="{00000000-0005-0000-0000-00006F000000}"/>
    <cellStyle name="集計 3" xfId="113" xr:uid="{00000000-0005-0000-0000-000070000000}"/>
    <cellStyle name="集計 4" xfId="114" xr:uid="{00000000-0005-0000-0000-000071000000}"/>
    <cellStyle name="出力 2" xfId="115" xr:uid="{00000000-0005-0000-0000-000072000000}"/>
    <cellStyle name="出力 3" xfId="116" xr:uid="{00000000-0005-0000-0000-000073000000}"/>
    <cellStyle name="出力 4" xfId="117" xr:uid="{00000000-0005-0000-0000-000074000000}"/>
    <cellStyle name="説明文 2" xfId="118" xr:uid="{00000000-0005-0000-0000-000075000000}"/>
    <cellStyle name="説明文 3" xfId="119" xr:uid="{00000000-0005-0000-0000-000076000000}"/>
    <cellStyle name="説明文 4" xfId="120" xr:uid="{00000000-0005-0000-0000-000077000000}"/>
    <cellStyle name="入力 2" xfId="121" xr:uid="{00000000-0005-0000-0000-000078000000}"/>
    <cellStyle name="入力 3" xfId="122" xr:uid="{00000000-0005-0000-0000-000079000000}"/>
    <cellStyle name="入力 4" xfId="123" xr:uid="{00000000-0005-0000-0000-00007A000000}"/>
    <cellStyle name="標準" xfId="0" builtinId="0"/>
    <cellStyle name="標準 2" xfId="124" xr:uid="{00000000-0005-0000-0000-00007C000000}"/>
    <cellStyle name="標準 2 2" xfId="125" xr:uid="{00000000-0005-0000-0000-00007D000000}"/>
    <cellStyle name="標準 3" xfId="126" xr:uid="{00000000-0005-0000-0000-00007E000000}"/>
    <cellStyle name="標準 4" xfId="127" xr:uid="{00000000-0005-0000-0000-00007F000000}"/>
    <cellStyle name="未定義" xfId="128" xr:uid="{00000000-0005-0000-0000-000080000000}"/>
    <cellStyle name="良い 2" xfId="129" xr:uid="{00000000-0005-0000-0000-000081000000}"/>
    <cellStyle name="良い 3" xfId="130" xr:uid="{00000000-0005-0000-0000-000082000000}"/>
    <cellStyle name="良い 4" xfId="131" xr:uid="{00000000-0005-0000-0000-00008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9528</xdr:colOff>
      <xdr:row>4</xdr:row>
      <xdr:rowOff>333375</xdr:rowOff>
    </xdr:from>
    <xdr:to>
      <xdr:col>18</xdr:col>
      <xdr:colOff>0</xdr:colOff>
      <xdr:row>27</xdr:row>
      <xdr:rowOff>323850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 bwMode="auto">
        <a:xfrm flipH="1">
          <a:off x="5353053" y="1447800"/>
          <a:ext cx="2771772" cy="7877175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18</xdr:col>
      <xdr:colOff>9526</xdr:colOff>
      <xdr:row>4</xdr:row>
      <xdr:rowOff>333375</xdr:rowOff>
    </xdr:from>
    <xdr:to>
      <xdr:col>19</xdr:col>
      <xdr:colOff>0</xdr:colOff>
      <xdr:row>17</xdr:row>
      <xdr:rowOff>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 bwMode="auto">
        <a:xfrm flipH="1">
          <a:off x="8143876" y="1447800"/>
          <a:ext cx="1466849" cy="4124325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R178"/>
  <sheetViews>
    <sheetView showGridLines="0" tabSelected="1" view="pageBreakPreview" zoomScaleNormal="100" zoomScaleSheetLayoutView="100" workbookViewId="0"/>
  </sheetViews>
  <sheetFormatPr defaultRowHeight="13.5" x14ac:dyDescent="0.15"/>
  <cols>
    <col min="1" max="1" width="1.75" style="6" customWidth="1"/>
    <col min="2" max="2" width="3.375" style="6" customWidth="1"/>
    <col min="3" max="3" width="15.875" style="6" customWidth="1"/>
    <col min="4" max="4" width="3.625" style="6" customWidth="1"/>
    <col min="5" max="5" width="7.625" style="6" customWidth="1"/>
    <col min="6" max="7" width="5.625" style="6" customWidth="1"/>
    <col min="8" max="8" width="5" style="6" customWidth="1"/>
    <col min="9" max="9" width="3.25" style="6" customWidth="1"/>
    <col min="10" max="10" width="9.625" style="6" customWidth="1"/>
    <col min="11" max="11" width="5.75" style="6" customWidth="1"/>
    <col min="12" max="12" width="10.375" style="6" customWidth="1"/>
    <col min="13" max="13" width="11.875" style="6" customWidth="1"/>
    <col min="14" max="14" width="4.5" style="6" customWidth="1"/>
    <col min="15" max="15" width="4.125" style="6" customWidth="1"/>
    <col min="16" max="16" width="12" customWidth="1"/>
    <col min="19" max="16384" width="9" style="6"/>
  </cols>
  <sheetData>
    <row r="1" spans="2:15" ht="9.75" customHeight="1" thickBot="1" x14ac:dyDescent="0.2"/>
    <row r="2" spans="2:15" ht="25.5" customHeight="1" x14ac:dyDescent="0.15">
      <c r="C2" s="92" t="s">
        <v>110</v>
      </c>
      <c r="D2" s="92"/>
      <c r="E2" s="92"/>
      <c r="F2" s="92"/>
      <c r="G2" s="92"/>
      <c r="H2" s="106"/>
      <c r="I2" s="107"/>
      <c r="J2" s="9" t="s">
        <v>1</v>
      </c>
      <c r="K2" s="126">
        <v>128538</v>
      </c>
      <c r="L2" s="127"/>
      <c r="M2" s="122">
        <v>116</v>
      </c>
      <c r="N2" s="123"/>
      <c r="O2" s="10"/>
    </row>
    <row r="3" spans="2:15" ht="30.75" customHeight="1" thickBot="1" x14ac:dyDescent="0.2">
      <c r="C3" s="110" t="s">
        <v>2</v>
      </c>
      <c r="D3" s="110"/>
      <c r="E3" s="110"/>
      <c r="F3" s="110"/>
      <c r="G3" s="110"/>
      <c r="H3" s="108"/>
      <c r="I3" s="109"/>
      <c r="J3" s="11" t="s">
        <v>34</v>
      </c>
      <c r="K3" s="111" t="s">
        <v>52</v>
      </c>
      <c r="L3" s="111"/>
      <c r="M3" s="111"/>
      <c r="N3" s="112"/>
      <c r="O3" s="12"/>
    </row>
    <row r="4" spans="2:15" ht="27" customHeight="1" x14ac:dyDescent="0.15">
      <c r="B4" s="102" t="s">
        <v>37</v>
      </c>
      <c r="C4" s="103"/>
      <c r="D4" s="99" t="s">
        <v>85</v>
      </c>
      <c r="E4" s="100"/>
      <c r="F4" s="100"/>
      <c r="G4" s="100"/>
      <c r="H4" s="100"/>
      <c r="I4" s="100"/>
      <c r="J4" s="101"/>
      <c r="K4" s="128" t="s">
        <v>40</v>
      </c>
      <c r="L4" s="129"/>
      <c r="M4" s="124">
        <v>21992</v>
      </c>
      <c r="N4" s="125"/>
      <c r="O4" s="13"/>
    </row>
    <row r="5" spans="2:15" ht="27" customHeight="1" x14ac:dyDescent="0.15">
      <c r="B5" s="104" t="s">
        <v>38</v>
      </c>
      <c r="C5" s="105"/>
      <c r="D5" s="93" t="s">
        <v>86</v>
      </c>
      <c r="E5" s="94"/>
      <c r="F5" s="94"/>
      <c r="G5" s="94"/>
      <c r="H5" s="94"/>
      <c r="I5" s="94"/>
      <c r="J5" s="94"/>
      <c r="K5" s="94"/>
      <c r="L5" s="94"/>
      <c r="M5" s="94"/>
      <c r="N5" s="95"/>
      <c r="O5" s="14"/>
    </row>
    <row r="6" spans="2:15" ht="72" customHeight="1" x14ac:dyDescent="0.15">
      <c r="B6" s="90" t="s">
        <v>39</v>
      </c>
      <c r="C6" s="91"/>
      <c r="D6" s="96" t="s">
        <v>87</v>
      </c>
      <c r="E6" s="97"/>
      <c r="F6" s="97"/>
      <c r="G6" s="97"/>
      <c r="H6" s="97"/>
      <c r="I6" s="97"/>
      <c r="J6" s="97"/>
      <c r="K6" s="97"/>
      <c r="L6" s="97"/>
      <c r="M6" s="97"/>
      <c r="N6" s="98"/>
      <c r="O6" s="15"/>
    </row>
    <row r="7" spans="2:15" ht="98.25" customHeight="1" thickBot="1" x14ac:dyDescent="0.2">
      <c r="B7" s="134" t="s">
        <v>102</v>
      </c>
      <c r="C7" s="135"/>
      <c r="D7" s="136"/>
      <c r="E7" s="137"/>
      <c r="F7" s="137"/>
      <c r="G7" s="137"/>
      <c r="H7" s="137"/>
      <c r="I7" s="137"/>
      <c r="J7" s="137"/>
      <c r="K7" s="137"/>
      <c r="L7" s="137"/>
      <c r="M7" s="137"/>
      <c r="N7" s="138"/>
      <c r="O7" s="24"/>
    </row>
    <row r="8" spans="2:15" ht="40.5" customHeight="1" x14ac:dyDescent="0.15">
      <c r="B8" s="113" t="s">
        <v>36</v>
      </c>
      <c r="C8" s="114"/>
      <c r="D8" s="114"/>
      <c r="E8" s="115" t="s">
        <v>111</v>
      </c>
      <c r="F8" s="116"/>
      <c r="G8" s="117"/>
      <c r="H8" s="115" t="s">
        <v>109</v>
      </c>
      <c r="I8" s="116"/>
      <c r="J8" s="117"/>
      <c r="K8" s="130" t="s">
        <v>46</v>
      </c>
      <c r="L8" s="117"/>
      <c r="M8" s="114" t="s">
        <v>47</v>
      </c>
      <c r="N8" s="118"/>
      <c r="O8" s="10"/>
    </row>
    <row r="9" spans="2:15" ht="40.5" customHeight="1" x14ac:dyDescent="0.15">
      <c r="B9" s="16" t="s">
        <v>53</v>
      </c>
      <c r="C9" s="17" t="s">
        <v>88</v>
      </c>
      <c r="D9" s="18" t="s">
        <v>54</v>
      </c>
      <c r="E9" s="119">
        <f>裏面!E36</f>
        <v>106950476</v>
      </c>
      <c r="F9" s="120"/>
      <c r="G9" s="121"/>
      <c r="H9" s="119">
        <v>98036407</v>
      </c>
      <c r="I9" s="120"/>
      <c r="J9" s="121"/>
      <c r="K9" s="119">
        <f>E9-H9</f>
        <v>8914069</v>
      </c>
      <c r="L9" s="121"/>
      <c r="M9" s="52">
        <f>IF(AND(E9=0,H9=0),"－",IF(E9=K9,"皆増",IF(H9+K9=0,"皆減",IF(AND(K9&lt;0,E9&lt;0,H9&lt;0),-K9/H9*100,IF(AND(K9&lt;0,OR(E9&gt;0,H9&gt;0)),K9/H9*100,(K9/ABS(H9)*100))))))</f>
        <v>9.0926108705717859</v>
      </c>
      <c r="N9" s="19" t="s">
        <v>55</v>
      </c>
      <c r="O9" s="20"/>
    </row>
    <row r="10" spans="2:15" ht="40.5" customHeight="1" x14ac:dyDescent="0.15">
      <c r="B10" s="16" t="s">
        <v>56</v>
      </c>
      <c r="C10" s="17" t="s">
        <v>89</v>
      </c>
      <c r="D10" s="18" t="s">
        <v>57</v>
      </c>
      <c r="E10" s="119">
        <f>裏面!E21</f>
        <v>106037067</v>
      </c>
      <c r="F10" s="120"/>
      <c r="G10" s="121"/>
      <c r="H10" s="119">
        <v>96628050</v>
      </c>
      <c r="I10" s="120"/>
      <c r="J10" s="121"/>
      <c r="K10" s="119">
        <f t="shared" ref="K10:K12" si="0">E10-H10</f>
        <v>9409017</v>
      </c>
      <c r="L10" s="121"/>
      <c r="M10" s="52">
        <f>IF(AND(E10=0,H10=0),"－",IF(E10=K10,"皆増",IF(H10+K10=0,"皆減",IF(AND(K10&lt;0,E10&lt;0,H10&lt;0),-K10/H10*100,IF(AND(K10&lt;0,OR(E10&gt;0,H10&gt;0)),K10/H10*100,(K10/ABS(H10)*100))))))</f>
        <v>9.7373557678127618</v>
      </c>
      <c r="N10" s="21"/>
      <c r="O10" s="22"/>
    </row>
    <row r="11" spans="2:15" ht="40.5" customHeight="1" x14ac:dyDescent="0.15">
      <c r="B11" s="16" t="s">
        <v>58</v>
      </c>
      <c r="C11" s="51" t="s">
        <v>82</v>
      </c>
      <c r="D11" s="18" t="s">
        <v>59</v>
      </c>
      <c r="E11" s="119">
        <f>E9-E10</f>
        <v>913409</v>
      </c>
      <c r="F11" s="120"/>
      <c r="G11" s="121"/>
      <c r="H11" s="119">
        <v>1408357</v>
      </c>
      <c r="I11" s="120"/>
      <c r="J11" s="121"/>
      <c r="K11" s="119">
        <f t="shared" si="0"/>
        <v>-494948</v>
      </c>
      <c r="L11" s="121"/>
      <c r="M11" s="52">
        <f t="shared" ref="M11:M13" si="1">IF(AND(E11=0,H11=0),"－",IF(E11=K11,"皆増",IF(H11+K11=0,"皆減",IF(AND(K11&lt;0,E11&lt;0,H11&lt;0),-K11/H11*100,IF(AND(K11&lt;0,OR(E11&gt;0,H11&gt;0)),K11/H11*100,(K11/ABS(H11)*100))))))</f>
        <v>-35.143646106775485</v>
      </c>
      <c r="N11" s="21"/>
      <c r="O11" s="22"/>
    </row>
    <row r="12" spans="2:15" ht="40.5" customHeight="1" x14ac:dyDescent="0.15">
      <c r="B12" s="16" t="s">
        <v>60</v>
      </c>
      <c r="C12" s="23" t="s">
        <v>80</v>
      </c>
      <c r="D12" s="18" t="s">
        <v>61</v>
      </c>
      <c r="E12" s="131">
        <v>8305</v>
      </c>
      <c r="F12" s="132"/>
      <c r="G12" s="133"/>
      <c r="H12" s="131">
        <v>106487</v>
      </c>
      <c r="I12" s="132"/>
      <c r="J12" s="133"/>
      <c r="K12" s="119">
        <f t="shared" si="0"/>
        <v>-98182</v>
      </c>
      <c r="L12" s="121"/>
      <c r="M12" s="52">
        <f>IF(AND(E12=0,H12=0),"－",IF(E12=K12,"皆増",IF(H12+K12=0,"皆減",IF(AND(K12&lt;0,E12&lt;0,H12&lt;0),-K12/H12*100,IF(AND(K12&lt;0,OR(E12&gt;0,H12&gt;0)),K12/H12*100,(K12/ABS(H12)*100))))))</f>
        <v>-92.200925934621125</v>
      </c>
      <c r="N12" s="21"/>
      <c r="O12" s="22"/>
    </row>
    <row r="13" spans="2:15" ht="40.5" customHeight="1" x14ac:dyDescent="0.15">
      <c r="B13" s="16" t="s">
        <v>62</v>
      </c>
      <c r="C13" s="51" t="s">
        <v>83</v>
      </c>
      <c r="D13" s="18" t="s">
        <v>63</v>
      </c>
      <c r="E13" s="119">
        <f>E11-E12</f>
        <v>905104</v>
      </c>
      <c r="F13" s="120"/>
      <c r="G13" s="121"/>
      <c r="H13" s="119">
        <v>1301870</v>
      </c>
      <c r="I13" s="120"/>
      <c r="J13" s="121"/>
      <c r="K13" s="119">
        <f>E13-H13</f>
        <v>-396766</v>
      </c>
      <c r="L13" s="121"/>
      <c r="M13" s="52">
        <f t="shared" si="1"/>
        <v>-30.47662208976319</v>
      </c>
      <c r="N13" s="21"/>
      <c r="O13" s="22"/>
    </row>
    <row r="14" spans="2:15" ht="40.5" customHeight="1" x14ac:dyDescent="0.15">
      <c r="B14" s="16" t="s">
        <v>64</v>
      </c>
      <c r="C14" s="17" t="s">
        <v>3</v>
      </c>
      <c r="D14" s="18" t="s">
        <v>65</v>
      </c>
      <c r="E14" s="82"/>
      <c r="F14" s="83"/>
      <c r="G14" s="84"/>
      <c r="H14" s="82"/>
      <c r="I14" s="83"/>
      <c r="J14" s="84"/>
      <c r="K14" s="82"/>
      <c r="L14" s="84"/>
      <c r="M14" s="141"/>
      <c r="N14" s="142"/>
      <c r="O14" s="22"/>
    </row>
    <row r="15" spans="2:15" ht="40.5" customHeight="1" x14ac:dyDescent="0.15">
      <c r="B15" s="16" t="s">
        <v>66</v>
      </c>
      <c r="C15" s="17" t="s">
        <v>4</v>
      </c>
      <c r="D15" s="18" t="s">
        <v>67</v>
      </c>
      <c r="E15" s="82"/>
      <c r="F15" s="83"/>
      <c r="G15" s="84"/>
      <c r="H15" s="82"/>
      <c r="I15" s="83"/>
      <c r="J15" s="84"/>
      <c r="K15" s="82"/>
      <c r="L15" s="84"/>
      <c r="M15" s="88"/>
      <c r="N15" s="89"/>
      <c r="O15" s="22"/>
    </row>
    <row r="16" spans="2:15" ht="40.5" customHeight="1" x14ac:dyDescent="0.15">
      <c r="B16" s="16" t="s">
        <v>68</v>
      </c>
      <c r="C16" s="17" t="s">
        <v>5</v>
      </c>
      <c r="D16" s="18" t="s">
        <v>69</v>
      </c>
      <c r="E16" s="82"/>
      <c r="F16" s="83"/>
      <c r="G16" s="84"/>
      <c r="H16" s="82"/>
      <c r="I16" s="83"/>
      <c r="J16" s="84"/>
      <c r="K16" s="82"/>
      <c r="L16" s="84"/>
      <c r="M16" s="88"/>
      <c r="N16" s="89"/>
      <c r="O16" s="22"/>
    </row>
    <row r="17" spans="2:15" ht="40.5" customHeight="1" x14ac:dyDescent="0.15">
      <c r="B17" s="16" t="s">
        <v>70</v>
      </c>
      <c r="C17" s="17" t="s">
        <v>81</v>
      </c>
      <c r="D17" s="18" t="s">
        <v>71</v>
      </c>
      <c r="E17" s="82"/>
      <c r="F17" s="83"/>
      <c r="G17" s="84"/>
      <c r="H17" s="82"/>
      <c r="I17" s="83"/>
      <c r="J17" s="84"/>
      <c r="K17" s="82"/>
      <c r="L17" s="84"/>
      <c r="M17" s="88"/>
      <c r="N17" s="89"/>
      <c r="O17" s="22"/>
    </row>
    <row r="18" spans="2:15" ht="40.5" customHeight="1" thickBot="1" x14ac:dyDescent="0.2">
      <c r="B18" s="72" t="s">
        <v>72</v>
      </c>
      <c r="C18" s="73" t="s">
        <v>84</v>
      </c>
      <c r="D18" s="74" t="s">
        <v>73</v>
      </c>
      <c r="E18" s="85"/>
      <c r="F18" s="86"/>
      <c r="G18" s="87"/>
      <c r="H18" s="85"/>
      <c r="I18" s="86"/>
      <c r="J18" s="87"/>
      <c r="K18" s="85"/>
      <c r="L18" s="87"/>
      <c r="M18" s="139"/>
      <c r="N18" s="140"/>
      <c r="O18" s="22"/>
    </row>
    <row r="20" spans="2:15" x14ac:dyDescent="0.15">
      <c r="B20" s="8"/>
      <c r="H20" s="26"/>
    </row>
    <row r="21" spans="2:15" x14ac:dyDescent="0.15">
      <c r="B21" s="50"/>
      <c r="D21"/>
      <c r="E21"/>
      <c r="F21"/>
      <c r="G21"/>
      <c r="H21" s="7"/>
      <c r="I21"/>
    </row>
    <row r="22" spans="2:15" x14ac:dyDescent="0.15">
      <c r="B22" s="50"/>
      <c r="D22"/>
      <c r="E22"/>
      <c r="F22"/>
      <c r="G22"/>
      <c r="H22" s="7"/>
      <c r="I22"/>
    </row>
    <row r="23" spans="2:15" x14ac:dyDescent="0.15">
      <c r="B23" s="50"/>
      <c r="D23"/>
      <c r="E23"/>
      <c r="F23"/>
      <c r="G23"/>
      <c r="H23" s="7"/>
      <c r="I23"/>
    </row>
    <row r="24" spans="2:15" x14ac:dyDescent="0.15">
      <c r="B24" s="50"/>
      <c r="D24"/>
      <c r="E24"/>
      <c r="F24"/>
      <c r="G24"/>
      <c r="H24" s="7"/>
      <c r="I24"/>
    </row>
    <row r="25" spans="2:15" x14ac:dyDescent="0.15">
      <c r="B25" s="50"/>
      <c r="D25"/>
      <c r="E25"/>
      <c r="F25"/>
      <c r="G25"/>
      <c r="H25" s="7"/>
      <c r="I25"/>
    </row>
    <row r="26" spans="2:15" x14ac:dyDescent="0.15">
      <c r="B26" s="50"/>
      <c r="D26"/>
      <c r="E26"/>
      <c r="F26"/>
      <c r="G26"/>
      <c r="H26" s="7"/>
      <c r="I26"/>
    </row>
    <row r="27" spans="2:15" x14ac:dyDescent="0.15">
      <c r="B27" s="50"/>
      <c r="D27"/>
      <c r="E27"/>
      <c r="F27"/>
      <c r="G27"/>
      <c r="H27" s="7"/>
      <c r="I27"/>
    </row>
    <row r="28" spans="2:15" x14ac:dyDescent="0.15">
      <c r="B28" s="50"/>
      <c r="D28"/>
      <c r="E28"/>
      <c r="F28"/>
      <c r="G28"/>
      <c r="H28" s="7"/>
      <c r="I28"/>
    </row>
    <row r="29" spans="2:15" x14ac:dyDescent="0.15">
      <c r="B29" s="50"/>
      <c r="D29"/>
      <c r="E29"/>
      <c r="F29"/>
      <c r="G29"/>
      <c r="H29" s="7"/>
      <c r="I29"/>
    </row>
    <row r="30" spans="2:15" x14ac:dyDescent="0.15">
      <c r="B30" s="50"/>
      <c r="D30"/>
      <c r="E30"/>
      <c r="F30"/>
      <c r="G30"/>
      <c r="H30" s="7"/>
      <c r="I30"/>
    </row>
    <row r="31" spans="2:15" x14ac:dyDescent="0.15">
      <c r="B31" s="50"/>
      <c r="D31"/>
      <c r="E31"/>
      <c r="F31"/>
      <c r="G31"/>
      <c r="H31" s="7"/>
      <c r="I31"/>
    </row>
    <row r="32" spans="2:15" x14ac:dyDescent="0.15">
      <c r="B32" s="50"/>
      <c r="D32"/>
      <c r="E32"/>
      <c r="F32"/>
      <c r="G32"/>
      <c r="H32" s="7"/>
      <c r="I32"/>
    </row>
    <row r="33" spans="2:10" x14ac:dyDescent="0.15">
      <c r="B33" s="50"/>
      <c r="D33"/>
      <c r="E33"/>
      <c r="F33"/>
      <c r="G33"/>
      <c r="H33" s="7"/>
      <c r="I33"/>
    </row>
    <row r="34" spans="2:10" x14ac:dyDescent="0.15">
      <c r="B34" s="50"/>
      <c r="D34"/>
      <c r="E34"/>
      <c r="F34"/>
      <c r="G34"/>
      <c r="H34" s="7"/>
      <c r="I34"/>
      <c r="J34"/>
    </row>
    <row r="35" spans="2:10" x14ac:dyDescent="0.15">
      <c r="B35" s="50"/>
      <c r="D35"/>
      <c r="E35"/>
      <c r="F35"/>
      <c r="G35"/>
      <c r="H35"/>
      <c r="I35"/>
      <c r="J35"/>
    </row>
    <row r="36" spans="2:10" x14ac:dyDescent="0.15">
      <c r="B36" s="50"/>
      <c r="D36"/>
      <c r="E36"/>
      <c r="F36"/>
      <c r="G36"/>
      <c r="H36"/>
      <c r="I36"/>
      <c r="J36"/>
    </row>
    <row r="37" spans="2:10" x14ac:dyDescent="0.15">
      <c r="B37" s="50"/>
    </row>
    <row r="38" spans="2:10" x14ac:dyDescent="0.15">
      <c r="B38" s="27"/>
    </row>
    <row r="39" spans="2:10" x14ac:dyDescent="0.15">
      <c r="B39" s="7"/>
    </row>
    <row r="147" spans="2:2" x14ac:dyDescent="0.15">
      <c r="B147" s="6">
        <v>101</v>
      </c>
    </row>
    <row r="148" spans="2:2" x14ac:dyDescent="0.15">
      <c r="B148" s="6">
        <v>102</v>
      </c>
    </row>
    <row r="149" spans="2:2" x14ac:dyDescent="0.15">
      <c r="B149" s="6">
        <v>103</v>
      </c>
    </row>
    <row r="150" spans="2:2" x14ac:dyDescent="0.15">
      <c r="B150" s="6">
        <v>104</v>
      </c>
    </row>
    <row r="151" spans="2:2" x14ac:dyDescent="0.15">
      <c r="B151" s="6">
        <v>105</v>
      </c>
    </row>
    <row r="152" spans="2:2" x14ac:dyDescent="0.15">
      <c r="B152" s="6">
        <v>106</v>
      </c>
    </row>
    <row r="153" spans="2:2" x14ac:dyDescent="0.15">
      <c r="B153" s="6">
        <v>107</v>
      </c>
    </row>
    <row r="154" spans="2:2" x14ac:dyDescent="0.15">
      <c r="B154" s="6">
        <v>108</v>
      </c>
    </row>
    <row r="155" spans="2:2" x14ac:dyDescent="0.15">
      <c r="B155" s="6">
        <v>109</v>
      </c>
    </row>
    <row r="156" spans="2:2" x14ac:dyDescent="0.15">
      <c r="B156" s="6">
        <v>110</v>
      </c>
    </row>
    <row r="157" spans="2:2" x14ac:dyDescent="0.15">
      <c r="B157" s="6">
        <v>111</v>
      </c>
    </row>
    <row r="158" spans="2:2" x14ac:dyDescent="0.15">
      <c r="B158" s="6">
        <v>112</v>
      </c>
    </row>
    <row r="159" spans="2:2" x14ac:dyDescent="0.15">
      <c r="B159" s="6">
        <v>113</v>
      </c>
    </row>
    <row r="160" spans="2:2" x14ac:dyDescent="0.15">
      <c r="B160" s="6">
        <v>114</v>
      </c>
    </row>
    <row r="161" spans="2:2" x14ac:dyDescent="0.15">
      <c r="B161" s="6">
        <v>115</v>
      </c>
    </row>
    <row r="162" spans="2:2" x14ac:dyDescent="0.15">
      <c r="B162" s="6">
        <v>116</v>
      </c>
    </row>
    <row r="163" spans="2:2" x14ac:dyDescent="0.15">
      <c r="B163" s="6">
        <v>117</v>
      </c>
    </row>
    <row r="164" spans="2:2" x14ac:dyDescent="0.15">
      <c r="B164" s="6">
        <v>118</v>
      </c>
    </row>
    <row r="165" spans="2:2" x14ac:dyDescent="0.15">
      <c r="B165" s="6">
        <v>119</v>
      </c>
    </row>
    <row r="166" spans="2:2" x14ac:dyDescent="0.15">
      <c r="B166" s="6">
        <v>120</v>
      </c>
    </row>
    <row r="167" spans="2:2" x14ac:dyDescent="0.15">
      <c r="B167" s="6">
        <v>121</v>
      </c>
    </row>
    <row r="168" spans="2:2" x14ac:dyDescent="0.15">
      <c r="B168" s="6">
        <v>122</v>
      </c>
    </row>
    <row r="169" spans="2:2" x14ac:dyDescent="0.15">
      <c r="B169" s="6">
        <v>123</v>
      </c>
    </row>
    <row r="170" spans="2:2" x14ac:dyDescent="0.15">
      <c r="B170" s="6">
        <v>124</v>
      </c>
    </row>
    <row r="171" spans="2:2" x14ac:dyDescent="0.15">
      <c r="B171" s="6">
        <v>125</v>
      </c>
    </row>
    <row r="172" spans="2:2" x14ac:dyDescent="0.15">
      <c r="B172" s="6">
        <v>126</v>
      </c>
    </row>
    <row r="173" spans="2:2" x14ac:dyDescent="0.15">
      <c r="B173" s="6">
        <v>127</v>
      </c>
    </row>
    <row r="174" spans="2:2" x14ac:dyDescent="0.15">
      <c r="B174" s="6">
        <v>128</v>
      </c>
    </row>
    <row r="175" spans="2:2" x14ac:dyDescent="0.15">
      <c r="B175" s="6">
        <v>129</v>
      </c>
    </row>
    <row r="176" spans="2:2" x14ac:dyDescent="0.15">
      <c r="B176" s="6">
        <v>130</v>
      </c>
    </row>
    <row r="177" spans="2:2" x14ac:dyDescent="0.15">
      <c r="B177" s="6">
        <v>131</v>
      </c>
    </row>
    <row r="178" spans="2:2" x14ac:dyDescent="0.15">
      <c r="B178" s="6">
        <v>132</v>
      </c>
    </row>
  </sheetData>
  <mergeCells count="56">
    <mergeCell ref="B7:C7"/>
    <mergeCell ref="D7:N7"/>
    <mergeCell ref="E17:G17"/>
    <mergeCell ref="K13:L13"/>
    <mergeCell ref="M18:N18"/>
    <mergeCell ref="H14:J14"/>
    <mergeCell ref="H15:J15"/>
    <mergeCell ref="K18:L18"/>
    <mergeCell ref="K14:L14"/>
    <mergeCell ref="K15:L15"/>
    <mergeCell ref="K16:L16"/>
    <mergeCell ref="K17:L17"/>
    <mergeCell ref="H17:J17"/>
    <mergeCell ref="M15:N15"/>
    <mergeCell ref="H16:J16"/>
    <mergeCell ref="M14:N14"/>
    <mergeCell ref="H12:J12"/>
    <mergeCell ref="H13:J13"/>
    <mergeCell ref="E14:G14"/>
    <mergeCell ref="E12:G12"/>
    <mergeCell ref="E13:G13"/>
    <mergeCell ref="K12:L12"/>
    <mergeCell ref="K10:L10"/>
    <mergeCell ref="M2:N2"/>
    <mergeCell ref="M4:N4"/>
    <mergeCell ref="K2:L2"/>
    <mergeCell ref="K4:L4"/>
    <mergeCell ref="K8:L8"/>
    <mergeCell ref="K9:L9"/>
    <mergeCell ref="B8:D8"/>
    <mergeCell ref="H8:J8"/>
    <mergeCell ref="M8:N8"/>
    <mergeCell ref="E11:G11"/>
    <mergeCell ref="E8:G8"/>
    <mergeCell ref="E9:G9"/>
    <mergeCell ref="H9:J9"/>
    <mergeCell ref="H10:J10"/>
    <mergeCell ref="H11:J11"/>
    <mergeCell ref="K11:L11"/>
    <mergeCell ref="E10:G10"/>
    <mergeCell ref="B6:C6"/>
    <mergeCell ref="C2:G2"/>
    <mergeCell ref="D5:N5"/>
    <mergeCell ref="D6:N6"/>
    <mergeCell ref="D4:J4"/>
    <mergeCell ref="B4:C4"/>
    <mergeCell ref="B5:C5"/>
    <mergeCell ref="H2:I3"/>
    <mergeCell ref="C3:G3"/>
    <mergeCell ref="K3:N3"/>
    <mergeCell ref="E15:G15"/>
    <mergeCell ref="E16:G16"/>
    <mergeCell ref="H18:J18"/>
    <mergeCell ref="M17:N17"/>
    <mergeCell ref="M16:N16"/>
    <mergeCell ref="E18:G18"/>
  </mergeCells>
  <phoneticPr fontId="2"/>
  <pageMargins left="0.78740157480314965" right="0.39370078740157483" top="0.86614173228346458" bottom="0.35433070866141736" header="0.51181102362204722" footer="0.35433070866141736"/>
  <pageSetup paperSize="9" orientation="portrait" r:id="rId1"/>
  <headerFooter alignWithMargins="0"/>
  <cellWatches>
    <cellWatch r="P3"/>
  </cellWatch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D52"/>
  <sheetViews>
    <sheetView view="pageBreakPreview" zoomScale="85" zoomScaleNormal="85" zoomScaleSheetLayoutView="85" workbookViewId="0">
      <selection activeCell="F17" sqref="F17"/>
    </sheetView>
  </sheetViews>
  <sheetFormatPr defaultRowHeight="13.5" x14ac:dyDescent="0.15"/>
  <cols>
    <col min="1" max="1" width="1.125" customWidth="1"/>
    <col min="2" max="3" width="2.625" customWidth="1"/>
    <col min="4" max="4" width="12.375" customWidth="1"/>
    <col min="5" max="5" width="9.125" customWidth="1"/>
    <col min="6" max="6" width="6.625" customWidth="1"/>
    <col min="7" max="7" width="1.875" customWidth="1"/>
    <col min="8" max="8" width="7.75" customWidth="1"/>
    <col min="9" max="9" width="1.875" customWidth="1"/>
    <col min="10" max="10" width="9.25" customWidth="1"/>
    <col min="11" max="11" width="2.625" customWidth="1"/>
    <col min="12" max="12" width="6.625" customWidth="1"/>
    <col min="13" max="13" width="7" customWidth="1"/>
    <col min="14" max="14" width="9.125" customWidth="1"/>
    <col min="15" max="15" width="6.125" customWidth="1"/>
    <col min="16" max="16" width="1.875" customWidth="1"/>
    <col min="17" max="17" width="8.625" customWidth="1"/>
    <col min="18" max="18" width="1.875" customWidth="1"/>
    <col min="19" max="19" width="18.25" customWidth="1"/>
    <col min="20" max="20" width="2" customWidth="1"/>
    <col min="21" max="21" width="6.125" customWidth="1"/>
    <col min="22" max="23" width="3" customWidth="1"/>
    <col min="24" max="24" width="12.125" customWidth="1"/>
    <col min="25" max="25" width="12.625" customWidth="1"/>
    <col min="26" max="26" width="1.875" customWidth="1"/>
    <col min="27" max="27" width="3" customWidth="1"/>
    <col min="28" max="28" width="6.375" customWidth="1"/>
    <col min="29" max="29" width="6.125" customWidth="1"/>
    <col min="30" max="30" width="12.625" style="4" customWidth="1"/>
  </cols>
  <sheetData>
    <row r="1" spans="1:30" ht="6" customHeight="1" thickBo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AD1" s="6"/>
    </row>
    <row r="2" spans="1:30" s="2" customFormat="1" ht="27.95" customHeight="1" thickBot="1" x14ac:dyDescent="0.2">
      <c r="A2" s="6"/>
      <c r="B2" s="176" t="s">
        <v>0</v>
      </c>
      <c r="C2" s="177"/>
      <c r="D2" s="28">
        <v>116</v>
      </c>
      <c r="E2" s="6"/>
      <c r="F2" s="6"/>
      <c r="G2" s="6"/>
      <c r="H2" s="6"/>
      <c r="I2" s="6"/>
      <c r="J2" s="6"/>
      <c r="K2" s="6"/>
      <c r="L2" s="6"/>
      <c r="N2" s="186"/>
      <c r="O2" s="6"/>
      <c r="P2" s="6"/>
      <c r="Q2" s="6"/>
      <c r="R2" s="6"/>
      <c r="S2" s="6"/>
      <c r="T2" s="6"/>
      <c r="U2" s="6"/>
      <c r="V2"/>
      <c r="W2"/>
      <c r="X2"/>
      <c r="Y2"/>
      <c r="Z2"/>
      <c r="AA2"/>
      <c r="AB2"/>
      <c r="AC2"/>
      <c r="AD2" s="6"/>
    </row>
    <row r="3" spans="1:30" s="2" customFormat="1" ht="27" customHeight="1" thickBot="1" x14ac:dyDescent="0.2">
      <c r="A3" s="6"/>
      <c r="B3" s="178" t="s">
        <v>35</v>
      </c>
      <c r="C3" s="179"/>
      <c r="D3" s="180"/>
      <c r="E3" s="181" t="s">
        <v>52</v>
      </c>
      <c r="F3" s="182"/>
      <c r="G3" s="182"/>
      <c r="H3" s="182"/>
      <c r="I3" s="182"/>
      <c r="J3" s="182"/>
      <c r="K3" s="182"/>
      <c r="L3" s="182"/>
      <c r="M3" s="183"/>
      <c r="N3" s="187"/>
      <c r="O3" s="6"/>
      <c r="P3" s="6"/>
      <c r="Q3" s="6"/>
      <c r="R3" s="6"/>
      <c r="S3" s="71"/>
      <c r="T3" s="6"/>
      <c r="U3" s="6"/>
      <c r="V3"/>
      <c r="W3"/>
      <c r="X3"/>
      <c r="Y3"/>
      <c r="Z3"/>
      <c r="AA3"/>
      <c r="AB3"/>
      <c r="AC3"/>
    </row>
    <row r="4" spans="1:30" ht="27" customHeight="1" x14ac:dyDescent="0.15">
      <c r="A4" s="6"/>
      <c r="B4" s="113" t="s">
        <v>90</v>
      </c>
      <c r="C4" s="114"/>
      <c r="D4" s="114"/>
      <c r="E4" s="114"/>
      <c r="F4" s="114"/>
      <c r="G4" s="114"/>
      <c r="H4" s="114"/>
      <c r="I4" s="114"/>
      <c r="J4" s="118"/>
      <c r="K4" s="184" t="s">
        <v>6</v>
      </c>
      <c r="L4" s="116"/>
      <c r="M4" s="116"/>
      <c r="N4" s="116"/>
      <c r="O4" s="116"/>
      <c r="P4" s="116"/>
      <c r="Q4" s="116"/>
      <c r="R4" s="116"/>
      <c r="S4" s="185"/>
      <c r="T4" s="10"/>
      <c r="U4" s="6"/>
      <c r="AD4"/>
    </row>
    <row r="5" spans="1:30" s="1" customFormat="1" ht="27" customHeight="1" x14ac:dyDescent="0.15">
      <c r="A5" s="10"/>
      <c r="B5" s="189" t="s">
        <v>7</v>
      </c>
      <c r="C5" s="190"/>
      <c r="D5" s="190"/>
      <c r="E5" s="25" t="s">
        <v>8</v>
      </c>
      <c r="F5" s="191" t="s">
        <v>9</v>
      </c>
      <c r="G5" s="191"/>
      <c r="H5" s="161" t="s">
        <v>45</v>
      </c>
      <c r="I5" s="162"/>
      <c r="J5" s="194"/>
      <c r="K5" s="158" t="s">
        <v>7</v>
      </c>
      <c r="L5" s="159"/>
      <c r="M5" s="160"/>
      <c r="N5" s="63" t="s">
        <v>8</v>
      </c>
      <c r="O5" s="188" t="s">
        <v>9</v>
      </c>
      <c r="P5" s="160"/>
      <c r="Q5" s="188" t="s">
        <v>45</v>
      </c>
      <c r="R5" s="160"/>
      <c r="S5" s="69" t="s">
        <v>11</v>
      </c>
      <c r="T5" s="42"/>
      <c r="U5" s="10"/>
      <c r="V5"/>
      <c r="W5"/>
      <c r="X5"/>
      <c r="Y5"/>
      <c r="Z5"/>
      <c r="AA5"/>
      <c r="AB5"/>
      <c r="AC5"/>
    </row>
    <row r="6" spans="1:30" s="3" customFormat="1" ht="27" customHeight="1" x14ac:dyDescent="0.15">
      <c r="A6" s="29"/>
      <c r="B6" s="165" t="s">
        <v>91</v>
      </c>
      <c r="C6" s="166"/>
      <c r="D6" s="166"/>
      <c r="E6" s="75">
        <v>102922894</v>
      </c>
      <c r="F6" s="55">
        <v>97.1</v>
      </c>
      <c r="G6" s="30" t="s">
        <v>74</v>
      </c>
      <c r="H6" s="55">
        <v>9.9744537766710728</v>
      </c>
      <c r="I6" s="30" t="s">
        <v>74</v>
      </c>
      <c r="J6" s="195"/>
      <c r="K6" s="151" t="s">
        <v>15</v>
      </c>
      <c r="L6" s="152"/>
      <c r="M6" s="153"/>
      <c r="N6" s="58"/>
      <c r="O6" s="55"/>
      <c r="P6" s="31"/>
      <c r="Q6" s="55"/>
      <c r="R6" s="30"/>
      <c r="S6" s="57"/>
      <c r="T6" s="43"/>
      <c r="U6" s="29"/>
      <c r="V6"/>
      <c r="W6"/>
      <c r="X6"/>
      <c r="Y6"/>
      <c r="Z6"/>
      <c r="AA6"/>
      <c r="AB6"/>
      <c r="AC6"/>
    </row>
    <row r="7" spans="1:30" s="3" customFormat="1" ht="27" customHeight="1" x14ac:dyDescent="0.15">
      <c r="A7" s="29"/>
      <c r="B7" s="79" t="s">
        <v>12</v>
      </c>
      <c r="C7" s="174" t="s">
        <v>92</v>
      </c>
      <c r="D7" s="174"/>
      <c r="E7" s="75">
        <v>70017683</v>
      </c>
      <c r="F7" s="55">
        <v>66</v>
      </c>
      <c r="G7" s="32"/>
      <c r="H7" s="55">
        <v>6.8895837569353633</v>
      </c>
      <c r="I7" s="33"/>
      <c r="J7" s="195"/>
      <c r="K7" s="34"/>
      <c r="L7" s="167" t="s">
        <v>16</v>
      </c>
      <c r="M7" s="150"/>
      <c r="N7" s="58"/>
      <c r="O7" s="55"/>
      <c r="P7" s="32"/>
      <c r="Q7" s="55"/>
      <c r="R7" s="33"/>
      <c r="S7" s="57"/>
      <c r="T7" s="6"/>
      <c r="U7" s="29"/>
      <c r="V7"/>
      <c r="W7"/>
      <c r="X7"/>
      <c r="Y7"/>
      <c r="Z7"/>
      <c r="AA7"/>
      <c r="AB7"/>
      <c r="AC7"/>
    </row>
    <row r="8" spans="1:30" s="3" customFormat="1" ht="27" customHeight="1" x14ac:dyDescent="0.15">
      <c r="A8" s="29"/>
      <c r="B8" s="80"/>
      <c r="C8" s="174" t="s">
        <v>93</v>
      </c>
      <c r="D8" s="174"/>
      <c r="E8" s="75">
        <v>884283</v>
      </c>
      <c r="F8" s="55">
        <v>0.8</v>
      </c>
      <c r="G8" s="32"/>
      <c r="H8" s="55">
        <v>37.722695946735193</v>
      </c>
      <c r="I8" s="33"/>
      <c r="J8" s="195"/>
      <c r="K8" s="148" t="s">
        <v>17</v>
      </c>
      <c r="L8" s="163"/>
      <c r="M8" s="164"/>
      <c r="N8" s="58"/>
      <c r="O8" s="55"/>
      <c r="P8" s="32"/>
      <c r="Q8" s="55"/>
      <c r="R8" s="33"/>
      <c r="S8" s="57"/>
      <c r="T8" s="29"/>
      <c r="U8" s="29"/>
      <c r="V8"/>
      <c r="W8"/>
      <c r="X8"/>
      <c r="Y8"/>
      <c r="Z8"/>
      <c r="AA8"/>
      <c r="AB8"/>
      <c r="AC8"/>
    </row>
    <row r="9" spans="1:30" s="3" customFormat="1" ht="27" customHeight="1" x14ac:dyDescent="0.15">
      <c r="A9" s="29"/>
      <c r="B9" s="80"/>
      <c r="C9" s="171" t="s">
        <v>94</v>
      </c>
      <c r="D9" s="171"/>
      <c r="E9" s="75">
        <v>276801</v>
      </c>
      <c r="F9" s="55">
        <v>0.3</v>
      </c>
      <c r="G9" s="32"/>
      <c r="H9" s="55">
        <v>0.57189156587108092</v>
      </c>
      <c r="I9" s="33"/>
      <c r="J9" s="195"/>
      <c r="K9" s="148" t="s">
        <v>18</v>
      </c>
      <c r="L9" s="163"/>
      <c r="M9" s="164"/>
      <c r="N9" s="58"/>
      <c r="O9" s="55"/>
      <c r="P9" s="32"/>
      <c r="Q9" s="55"/>
      <c r="R9" s="33"/>
      <c r="S9" s="57"/>
      <c r="T9" s="29"/>
      <c r="U9" s="29"/>
      <c r="V9"/>
      <c r="W9"/>
      <c r="X9"/>
      <c r="Y9"/>
      <c r="Z9"/>
      <c r="AA9"/>
      <c r="AB9"/>
      <c r="AC9"/>
    </row>
    <row r="10" spans="1:30" s="3" customFormat="1" ht="27" customHeight="1" x14ac:dyDescent="0.15">
      <c r="A10" s="29"/>
      <c r="B10" s="80"/>
      <c r="C10" s="172" t="s">
        <v>107</v>
      </c>
      <c r="D10" s="173"/>
      <c r="E10" s="75">
        <v>0</v>
      </c>
      <c r="F10" s="55">
        <v>0</v>
      </c>
      <c r="G10" s="32"/>
      <c r="H10" s="55">
        <v>0</v>
      </c>
      <c r="I10" s="33"/>
      <c r="J10" s="195"/>
      <c r="K10" s="168" t="s">
        <v>12</v>
      </c>
      <c r="L10" s="213" t="s">
        <v>19</v>
      </c>
      <c r="M10" s="66" t="s">
        <v>75</v>
      </c>
      <c r="N10" s="58"/>
      <c r="O10" s="55"/>
      <c r="P10" s="32"/>
      <c r="Q10" s="55"/>
      <c r="R10" s="33"/>
      <c r="S10" s="57"/>
      <c r="T10" s="29"/>
      <c r="U10" s="29"/>
      <c r="V10"/>
      <c r="W10"/>
      <c r="X10"/>
      <c r="Y10"/>
      <c r="Z10"/>
      <c r="AA10"/>
      <c r="AB10"/>
      <c r="AC10"/>
    </row>
    <row r="11" spans="1:30" s="3" customFormat="1" ht="27" customHeight="1" x14ac:dyDescent="0.15">
      <c r="A11" s="29"/>
      <c r="B11" s="80"/>
      <c r="C11" s="172" t="s">
        <v>108</v>
      </c>
      <c r="D11" s="173"/>
      <c r="E11" s="75">
        <v>289067</v>
      </c>
      <c r="F11" s="55">
        <v>0.3</v>
      </c>
      <c r="G11" s="32"/>
      <c r="H11" s="55">
        <v>27.014403346427287</v>
      </c>
      <c r="I11" s="33"/>
      <c r="J11" s="195"/>
      <c r="K11" s="169"/>
      <c r="L11" s="214"/>
      <c r="M11" s="66" t="s">
        <v>76</v>
      </c>
      <c r="N11" s="58"/>
      <c r="O11" s="55"/>
      <c r="P11" s="32"/>
      <c r="Q11" s="55"/>
      <c r="R11" s="33"/>
      <c r="S11" s="57"/>
      <c r="T11" s="29"/>
      <c r="U11" s="29"/>
      <c r="V11"/>
      <c r="W11"/>
      <c r="X11"/>
      <c r="Y11"/>
      <c r="Z11"/>
      <c r="AA11"/>
      <c r="AB11"/>
      <c r="AC11"/>
    </row>
    <row r="12" spans="1:30" s="3" customFormat="1" ht="27" customHeight="1" x14ac:dyDescent="0.15">
      <c r="A12" s="29"/>
      <c r="B12" s="80"/>
      <c r="C12" s="174" t="s">
        <v>95</v>
      </c>
      <c r="D12" s="174"/>
      <c r="E12" s="75">
        <v>2521543</v>
      </c>
      <c r="F12" s="55">
        <v>2.4</v>
      </c>
      <c r="G12" s="32"/>
      <c r="H12" s="55">
        <v>9.9926018532008758</v>
      </c>
      <c r="I12" s="33"/>
      <c r="J12" s="195"/>
      <c r="K12" s="170"/>
      <c r="L12" s="167" t="s">
        <v>20</v>
      </c>
      <c r="M12" s="150"/>
      <c r="N12" s="58"/>
      <c r="O12" s="55"/>
      <c r="P12" s="32"/>
      <c r="Q12" s="55"/>
      <c r="R12" s="33"/>
      <c r="S12" s="57"/>
      <c r="T12" s="29"/>
      <c r="U12" s="29"/>
      <c r="V12"/>
      <c r="W12"/>
      <c r="X12"/>
      <c r="Y12"/>
      <c r="Z12"/>
      <c r="AA12"/>
      <c r="AB12"/>
      <c r="AC12"/>
    </row>
    <row r="13" spans="1:30" s="3" customFormat="1" ht="27" customHeight="1" x14ac:dyDescent="0.15">
      <c r="A13" s="29"/>
      <c r="B13" s="81"/>
      <c r="C13" s="175" t="s">
        <v>96</v>
      </c>
      <c r="D13" s="171"/>
      <c r="E13" s="75">
        <v>28933517</v>
      </c>
      <c r="F13" s="55">
        <v>27.3</v>
      </c>
      <c r="G13" s="32"/>
      <c r="H13" s="55">
        <v>17.396567754599992</v>
      </c>
      <c r="I13" s="33"/>
      <c r="J13" s="195"/>
      <c r="K13" s="207" t="s">
        <v>21</v>
      </c>
      <c r="L13" s="149"/>
      <c r="M13" s="150"/>
      <c r="N13" s="58"/>
      <c r="O13" s="55"/>
      <c r="P13" s="32"/>
      <c r="Q13" s="55"/>
      <c r="R13" s="33"/>
      <c r="S13" s="57"/>
      <c r="T13" s="29"/>
      <c r="U13" s="29"/>
      <c r="V13"/>
      <c r="W13"/>
      <c r="X13"/>
      <c r="Y13"/>
      <c r="Z13"/>
      <c r="AA13"/>
      <c r="AB13"/>
      <c r="AC13"/>
    </row>
    <row r="14" spans="1:30" s="3" customFormat="1" ht="27" customHeight="1" x14ac:dyDescent="0.15">
      <c r="A14" s="29"/>
      <c r="B14" s="165" t="s">
        <v>97</v>
      </c>
      <c r="C14" s="166"/>
      <c r="D14" s="166"/>
      <c r="E14" s="75">
        <v>1317355</v>
      </c>
      <c r="F14" s="55">
        <v>1.2</v>
      </c>
      <c r="G14" s="32"/>
      <c r="H14" s="55">
        <v>6.889730397267865</v>
      </c>
      <c r="I14" s="33"/>
      <c r="J14" s="195"/>
      <c r="K14" s="148" t="s">
        <v>22</v>
      </c>
      <c r="L14" s="149"/>
      <c r="M14" s="150"/>
      <c r="N14" s="58"/>
      <c r="O14" s="55"/>
      <c r="P14" s="32"/>
      <c r="Q14" s="55"/>
      <c r="R14" s="33"/>
      <c r="S14" s="57"/>
      <c r="T14" s="29"/>
      <c r="U14" s="29"/>
      <c r="V14"/>
      <c r="W14"/>
      <c r="X14"/>
      <c r="Y14"/>
      <c r="Z14"/>
      <c r="AA14"/>
      <c r="AB14"/>
      <c r="AC14"/>
    </row>
    <row r="15" spans="1:30" s="3" customFormat="1" ht="27" customHeight="1" x14ac:dyDescent="0.15">
      <c r="A15" s="29"/>
      <c r="B15" s="208" t="s">
        <v>12</v>
      </c>
      <c r="C15" s="166" t="s">
        <v>98</v>
      </c>
      <c r="D15" s="166"/>
      <c r="E15" s="75">
        <v>994766</v>
      </c>
      <c r="F15" s="55">
        <v>0.9</v>
      </c>
      <c r="G15" s="32"/>
      <c r="H15" s="55">
        <v>6.8397842510111895</v>
      </c>
      <c r="I15" s="33"/>
      <c r="J15" s="195"/>
      <c r="K15" s="148" t="s">
        <v>23</v>
      </c>
      <c r="L15" s="149"/>
      <c r="M15" s="150"/>
      <c r="N15" s="58"/>
      <c r="O15" s="55"/>
      <c r="P15" s="32"/>
      <c r="Q15" s="55"/>
      <c r="R15" s="33"/>
      <c r="S15" s="57"/>
      <c r="T15" s="29"/>
      <c r="U15" s="29"/>
      <c r="V15"/>
      <c r="W15"/>
      <c r="X15"/>
      <c r="Y15"/>
      <c r="Z15"/>
      <c r="AA15"/>
      <c r="AB15"/>
      <c r="AC15"/>
    </row>
    <row r="16" spans="1:30" s="3" customFormat="1" ht="27" customHeight="1" x14ac:dyDescent="0.15">
      <c r="A16" s="29"/>
      <c r="B16" s="209"/>
      <c r="C16" s="166" t="s">
        <v>99</v>
      </c>
      <c r="D16" s="166"/>
      <c r="E16" s="75">
        <v>322589</v>
      </c>
      <c r="F16" s="55">
        <v>0.3</v>
      </c>
      <c r="G16" s="32"/>
      <c r="H16" s="55">
        <v>7.0440435225526858</v>
      </c>
      <c r="I16" s="33"/>
      <c r="J16" s="195"/>
      <c r="K16" s="148" t="s">
        <v>24</v>
      </c>
      <c r="L16" s="149"/>
      <c r="M16" s="150"/>
      <c r="N16" s="58"/>
      <c r="O16" s="55"/>
      <c r="P16" s="32"/>
      <c r="Q16" s="55"/>
      <c r="R16" s="33"/>
      <c r="S16" s="57"/>
      <c r="T16" s="29"/>
      <c r="U16" s="29"/>
      <c r="V16"/>
      <c r="W16"/>
      <c r="X16"/>
      <c r="Y16"/>
      <c r="Z16"/>
      <c r="AA16"/>
      <c r="AB16"/>
      <c r="AC16"/>
    </row>
    <row r="17" spans="1:30" s="3" customFormat="1" ht="27" customHeight="1" x14ac:dyDescent="0.15">
      <c r="A17" s="29"/>
      <c r="B17" s="165" t="s">
        <v>104</v>
      </c>
      <c r="C17" s="166"/>
      <c r="D17" s="166"/>
      <c r="E17" s="75">
        <v>613395</v>
      </c>
      <c r="F17" s="55">
        <v>0.6</v>
      </c>
      <c r="G17" s="32"/>
      <c r="H17" s="55">
        <v>31.996358988263545</v>
      </c>
      <c r="I17" s="65"/>
      <c r="J17" s="195"/>
      <c r="K17" s="207" t="s">
        <v>25</v>
      </c>
      <c r="L17" s="149"/>
      <c r="M17" s="150"/>
      <c r="N17" s="58"/>
      <c r="O17" s="55"/>
      <c r="P17" s="32"/>
      <c r="Q17" s="55"/>
      <c r="R17" s="33"/>
      <c r="S17" s="57"/>
      <c r="T17" s="29"/>
      <c r="U17" s="29"/>
      <c r="V17"/>
      <c r="W17"/>
      <c r="X17"/>
      <c r="Y17"/>
      <c r="Z17"/>
      <c r="AA17"/>
      <c r="AB17"/>
      <c r="AC17"/>
    </row>
    <row r="18" spans="1:30" s="3" customFormat="1" ht="27" customHeight="1" x14ac:dyDescent="0.15">
      <c r="A18" s="29"/>
      <c r="B18" s="148" t="s">
        <v>105</v>
      </c>
      <c r="C18" s="163"/>
      <c r="D18" s="164"/>
      <c r="E18" s="75">
        <v>143423</v>
      </c>
      <c r="F18" s="55">
        <v>0.1</v>
      </c>
      <c r="G18" s="32"/>
      <c r="H18" s="55">
        <v>-66.869177336976975</v>
      </c>
      <c r="I18" s="65"/>
      <c r="J18" s="195"/>
      <c r="K18" s="148" t="s">
        <v>4</v>
      </c>
      <c r="L18" s="163"/>
      <c r="M18" s="164"/>
      <c r="N18" s="58"/>
      <c r="O18" s="55"/>
      <c r="P18" s="32"/>
      <c r="Q18" s="61"/>
      <c r="R18" s="33"/>
      <c r="S18" s="194"/>
      <c r="T18" s="12"/>
      <c r="U18" s="29"/>
      <c r="V18"/>
      <c r="W18"/>
      <c r="X18"/>
      <c r="Y18"/>
      <c r="Z18"/>
      <c r="AA18"/>
      <c r="AB18"/>
      <c r="AC18"/>
    </row>
    <row r="19" spans="1:30" s="3" customFormat="1" ht="27" customHeight="1" x14ac:dyDescent="0.15">
      <c r="A19" s="29"/>
      <c r="B19" s="148" t="s">
        <v>28</v>
      </c>
      <c r="C19" s="163"/>
      <c r="D19" s="164"/>
      <c r="E19" s="75">
        <v>0</v>
      </c>
      <c r="F19" s="55">
        <v>0</v>
      </c>
      <c r="G19" s="32"/>
      <c r="H19" s="55" t="s">
        <v>112</v>
      </c>
      <c r="I19" s="65"/>
      <c r="J19" s="195"/>
      <c r="K19" s="148" t="s">
        <v>26</v>
      </c>
      <c r="L19" s="163"/>
      <c r="M19" s="164"/>
      <c r="N19" s="58"/>
      <c r="O19" s="55"/>
      <c r="P19" s="32"/>
      <c r="Q19" s="55"/>
      <c r="R19" s="33"/>
      <c r="S19" s="195"/>
      <c r="T19" s="29"/>
      <c r="U19" s="29"/>
      <c r="V19"/>
      <c r="W19"/>
      <c r="X19"/>
      <c r="Y19"/>
      <c r="Z19"/>
      <c r="AA19"/>
      <c r="AB19"/>
      <c r="AC19"/>
    </row>
    <row r="20" spans="1:30" s="3" customFormat="1" ht="27" customHeight="1" x14ac:dyDescent="0.15">
      <c r="A20" s="29"/>
      <c r="B20" s="148" t="s">
        <v>106</v>
      </c>
      <c r="C20" s="163"/>
      <c r="D20" s="164"/>
      <c r="E20" s="75">
        <v>1040000</v>
      </c>
      <c r="F20" s="55">
        <v>1</v>
      </c>
      <c r="G20" s="32"/>
      <c r="H20" s="55">
        <v>14.285714285714285</v>
      </c>
      <c r="I20" s="65"/>
      <c r="J20" s="195"/>
      <c r="K20" s="148" t="s">
        <v>27</v>
      </c>
      <c r="L20" s="163"/>
      <c r="M20" s="164"/>
      <c r="N20" s="58"/>
      <c r="O20" s="55"/>
      <c r="P20" s="32"/>
      <c r="Q20" s="55"/>
      <c r="R20" s="33"/>
      <c r="S20" s="195"/>
      <c r="T20" s="29"/>
      <c r="U20" s="29"/>
      <c r="V20"/>
      <c r="W20"/>
      <c r="X20"/>
      <c r="Y20"/>
      <c r="Z20"/>
      <c r="AA20"/>
      <c r="AB20"/>
      <c r="AC20"/>
    </row>
    <row r="21" spans="1:30" s="3" customFormat="1" ht="27" customHeight="1" thickBot="1" x14ac:dyDescent="0.2">
      <c r="A21" s="29"/>
      <c r="B21" s="204" t="s">
        <v>42</v>
      </c>
      <c r="C21" s="205"/>
      <c r="D21" s="206"/>
      <c r="E21" s="54">
        <v>106037067</v>
      </c>
      <c r="F21" s="62">
        <v>100</v>
      </c>
      <c r="G21" s="35"/>
      <c r="H21" s="56">
        <v>9.7373557678127618</v>
      </c>
      <c r="I21" s="36"/>
      <c r="J21" s="196"/>
      <c r="K21" s="148" t="s">
        <v>28</v>
      </c>
      <c r="L21" s="149"/>
      <c r="M21" s="150"/>
      <c r="N21" s="58"/>
      <c r="O21" s="55"/>
      <c r="P21" s="32"/>
      <c r="Q21" s="55"/>
      <c r="R21" s="33"/>
      <c r="S21" s="195"/>
      <c r="T21" s="29"/>
      <c r="U21" s="29"/>
      <c r="V21"/>
      <c r="W21"/>
      <c r="X21"/>
      <c r="Y21"/>
      <c r="Z21"/>
      <c r="AA21"/>
      <c r="AB21"/>
      <c r="AC21"/>
    </row>
    <row r="22" spans="1:30" s="3" customFormat="1" ht="27" customHeight="1" x14ac:dyDescent="0.15">
      <c r="A22" s="29"/>
      <c r="B22" s="113" t="s">
        <v>44</v>
      </c>
      <c r="C22" s="114"/>
      <c r="D22" s="114"/>
      <c r="E22" s="114"/>
      <c r="F22" s="114"/>
      <c r="G22" s="114"/>
      <c r="H22" s="114"/>
      <c r="I22" s="114"/>
      <c r="J22" s="118"/>
      <c r="K22" s="151" t="s">
        <v>29</v>
      </c>
      <c r="L22" s="152"/>
      <c r="M22" s="153"/>
      <c r="N22" s="58"/>
      <c r="O22" s="55"/>
      <c r="P22" s="32"/>
      <c r="Q22" s="55"/>
      <c r="R22" s="33"/>
      <c r="S22" s="195"/>
      <c r="T22" s="44"/>
      <c r="U22" s="29"/>
      <c r="V22"/>
      <c r="W22"/>
      <c r="X22"/>
      <c r="Y22"/>
      <c r="Z22"/>
      <c r="AA22"/>
      <c r="AB22"/>
      <c r="AC22"/>
    </row>
    <row r="23" spans="1:30" s="3" customFormat="1" ht="27" customHeight="1" x14ac:dyDescent="0.15">
      <c r="A23" s="29"/>
      <c r="B23" s="189" t="s">
        <v>7</v>
      </c>
      <c r="C23" s="190"/>
      <c r="D23" s="190"/>
      <c r="E23" s="67" t="s">
        <v>8</v>
      </c>
      <c r="F23" s="190" t="s">
        <v>9</v>
      </c>
      <c r="G23" s="190"/>
      <c r="H23" s="190" t="s">
        <v>45</v>
      </c>
      <c r="I23" s="200"/>
      <c r="J23" s="37" t="s">
        <v>10</v>
      </c>
      <c r="K23" s="38"/>
      <c r="L23" s="167" t="s">
        <v>30</v>
      </c>
      <c r="M23" s="150"/>
      <c r="N23" s="58"/>
      <c r="O23" s="55"/>
      <c r="P23" s="32"/>
      <c r="Q23" s="55"/>
      <c r="R23" s="33"/>
      <c r="S23" s="195"/>
      <c r="T23" s="45"/>
      <c r="U23" s="29"/>
      <c r="V23"/>
      <c r="W23"/>
      <c r="X23"/>
      <c r="Y23"/>
      <c r="Z23"/>
      <c r="AA23"/>
      <c r="AB23"/>
      <c r="AC23"/>
    </row>
    <row r="24" spans="1:30" s="3" customFormat="1" ht="27" customHeight="1" x14ac:dyDescent="0.15">
      <c r="A24" s="29"/>
      <c r="B24" s="148" t="s">
        <v>100</v>
      </c>
      <c r="C24" s="163"/>
      <c r="D24" s="164"/>
      <c r="E24" s="75">
        <v>33255</v>
      </c>
      <c r="F24" s="55">
        <v>0</v>
      </c>
      <c r="G24" s="31" t="s">
        <v>33</v>
      </c>
      <c r="H24" s="55">
        <v>1616.8301497160555</v>
      </c>
      <c r="I24" s="30" t="s">
        <v>33</v>
      </c>
      <c r="J24" s="59"/>
      <c r="K24" s="201" t="s">
        <v>43</v>
      </c>
      <c r="L24" s="167" t="s">
        <v>31</v>
      </c>
      <c r="M24" s="150"/>
      <c r="N24" s="58"/>
      <c r="O24" s="55"/>
      <c r="P24" s="32"/>
      <c r="Q24" s="55"/>
      <c r="R24" s="33"/>
      <c r="S24" s="195"/>
      <c r="T24" s="29"/>
      <c r="U24" s="29"/>
      <c r="V24"/>
      <c r="W24"/>
      <c r="X24"/>
      <c r="Y24"/>
      <c r="Z24"/>
      <c r="AA24"/>
      <c r="AB24"/>
      <c r="AC24"/>
    </row>
    <row r="25" spans="1:30" s="3" customFormat="1" ht="27" customHeight="1" x14ac:dyDescent="0.15">
      <c r="A25" s="29"/>
      <c r="B25" s="148" t="s">
        <v>101</v>
      </c>
      <c r="C25" s="163"/>
      <c r="D25" s="164"/>
      <c r="E25" s="75">
        <v>95623891</v>
      </c>
      <c r="F25" s="55">
        <v>89.4</v>
      </c>
      <c r="G25" s="39"/>
      <c r="H25" s="55">
        <v>7.0618310097427681</v>
      </c>
      <c r="I25" s="40"/>
      <c r="J25" s="59"/>
      <c r="K25" s="169"/>
      <c r="L25" s="202" t="s">
        <v>12</v>
      </c>
      <c r="M25" s="68" t="s">
        <v>77</v>
      </c>
      <c r="N25" s="58"/>
      <c r="O25" s="55"/>
      <c r="P25" s="32"/>
      <c r="Q25" s="55"/>
      <c r="R25" s="33"/>
      <c r="S25" s="195"/>
      <c r="T25" s="12"/>
      <c r="U25" s="29"/>
      <c r="V25"/>
      <c r="W25"/>
      <c r="X25"/>
      <c r="Y25"/>
      <c r="Z25"/>
      <c r="AA25"/>
      <c r="AB25"/>
      <c r="AC25"/>
    </row>
    <row r="26" spans="1:30" s="3" customFormat="1" ht="27" customHeight="1" x14ac:dyDescent="0.15">
      <c r="A26" s="29"/>
      <c r="B26" s="165" t="s">
        <v>13</v>
      </c>
      <c r="C26" s="166"/>
      <c r="D26" s="166"/>
      <c r="E26" s="75">
        <v>2126843</v>
      </c>
      <c r="F26" s="55">
        <v>2</v>
      </c>
      <c r="G26" s="39"/>
      <c r="H26" s="61">
        <v>2.8177130241032757</v>
      </c>
      <c r="I26" s="40"/>
      <c r="J26" s="59"/>
      <c r="K26" s="169"/>
      <c r="L26" s="203"/>
      <c r="M26" s="68" t="s">
        <v>78</v>
      </c>
      <c r="N26" s="58"/>
      <c r="O26" s="55"/>
      <c r="P26" s="32"/>
      <c r="Q26" s="55"/>
      <c r="R26" s="33"/>
      <c r="S26" s="195"/>
      <c r="T26" s="46"/>
      <c r="U26" s="29"/>
      <c r="V26"/>
      <c r="W26"/>
      <c r="X26"/>
      <c r="Y26"/>
      <c r="Z26"/>
      <c r="AA26"/>
      <c r="AB26"/>
      <c r="AC26"/>
    </row>
    <row r="27" spans="1:30" s="3" customFormat="1" ht="27" customHeight="1" x14ac:dyDescent="0.15">
      <c r="A27" s="29"/>
      <c r="B27" s="165" t="s">
        <v>103</v>
      </c>
      <c r="C27" s="166"/>
      <c r="D27" s="166"/>
      <c r="E27" s="75">
        <v>1408356</v>
      </c>
      <c r="F27" s="55">
        <v>1.3</v>
      </c>
      <c r="G27" s="39"/>
      <c r="H27" s="55">
        <v>183.28023171614771</v>
      </c>
      <c r="I27" s="40"/>
      <c r="J27" s="59"/>
      <c r="K27" s="170"/>
      <c r="L27" s="167" t="s">
        <v>32</v>
      </c>
      <c r="M27" s="150"/>
      <c r="N27" s="58"/>
      <c r="O27" s="55"/>
      <c r="P27" s="32"/>
      <c r="Q27" s="55"/>
      <c r="R27" s="33"/>
      <c r="S27" s="195"/>
      <c r="T27" s="29"/>
      <c r="U27" s="29"/>
      <c r="V27"/>
      <c r="W27"/>
      <c r="X27"/>
      <c r="Y27"/>
      <c r="Z27"/>
      <c r="AA27"/>
      <c r="AB27"/>
      <c r="AC27"/>
    </row>
    <row r="28" spans="1:30" s="3" customFormat="1" ht="27" customHeight="1" thickBot="1" x14ac:dyDescent="0.2">
      <c r="A28" s="29"/>
      <c r="B28" s="165" t="s">
        <v>48</v>
      </c>
      <c r="C28" s="166"/>
      <c r="D28" s="166"/>
      <c r="E28" s="75">
        <v>7758131</v>
      </c>
      <c r="F28" s="55">
        <v>7.3</v>
      </c>
      <c r="G28" s="39"/>
      <c r="H28" s="55">
        <v>26.102480022326819</v>
      </c>
      <c r="I28" s="40"/>
      <c r="J28" s="59"/>
      <c r="K28" s="219" t="s">
        <v>14</v>
      </c>
      <c r="L28" s="220"/>
      <c r="M28" s="221"/>
      <c r="N28" s="58"/>
      <c r="O28" s="56"/>
      <c r="P28" s="35"/>
      <c r="Q28" s="55"/>
      <c r="R28" s="36"/>
      <c r="S28" s="196"/>
      <c r="T28" s="29"/>
      <c r="U28" s="29"/>
      <c r="V28"/>
      <c r="W28"/>
      <c r="X28"/>
      <c r="Y28"/>
      <c r="Z28"/>
      <c r="AA28"/>
      <c r="AB28"/>
      <c r="AC28"/>
    </row>
    <row r="29" spans="1:30" s="3" customFormat="1" ht="27" customHeight="1" x14ac:dyDescent="0.15">
      <c r="A29" s="29"/>
      <c r="B29" s="232"/>
      <c r="C29" s="233"/>
      <c r="D29" s="234"/>
      <c r="E29" s="53"/>
      <c r="F29" s="143"/>
      <c r="G29" s="144"/>
      <c r="H29" s="143"/>
      <c r="I29" s="144"/>
      <c r="J29" s="57"/>
      <c r="K29" s="116" t="s">
        <v>49</v>
      </c>
      <c r="L29" s="116"/>
      <c r="M29" s="116"/>
      <c r="N29" s="230"/>
      <c r="O29" s="230"/>
      <c r="P29" s="230"/>
      <c r="Q29" s="230"/>
      <c r="R29" s="230"/>
      <c r="S29" s="231"/>
      <c r="T29" s="8"/>
      <c r="U29" s="29"/>
      <c r="V29"/>
      <c r="W29"/>
      <c r="X29"/>
      <c r="Y29"/>
      <c r="Z29"/>
      <c r="AA29"/>
      <c r="AB29"/>
      <c r="AC29"/>
    </row>
    <row r="30" spans="1:30" s="3" customFormat="1" ht="27" customHeight="1" x14ac:dyDescent="0.15">
      <c r="A30" s="29"/>
      <c r="B30" s="165"/>
      <c r="C30" s="166"/>
      <c r="D30" s="166"/>
      <c r="E30" s="53"/>
      <c r="F30" s="143"/>
      <c r="G30" s="144"/>
      <c r="H30" s="143"/>
      <c r="I30" s="144"/>
      <c r="J30" s="57"/>
      <c r="K30" s="156" t="s">
        <v>50</v>
      </c>
      <c r="L30" s="157"/>
      <c r="M30" s="157"/>
      <c r="N30" s="200" t="s">
        <v>51</v>
      </c>
      <c r="O30" s="222"/>
      <c r="P30" s="223"/>
      <c r="Q30" s="154" t="s">
        <v>50</v>
      </c>
      <c r="R30" s="155"/>
      <c r="S30" s="70" t="s">
        <v>41</v>
      </c>
      <c r="T30" s="8"/>
      <c r="U30" s="29"/>
      <c r="V30"/>
      <c r="W30"/>
      <c r="X30"/>
      <c r="Y30"/>
      <c r="Z30"/>
      <c r="AA30"/>
      <c r="AB30"/>
      <c r="AC30"/>
      <c r="AD30" s="29"/>
    </row>
    <row r="31" spans="1:30" s="3" customFormat="1" ht="27" customHeight="1" x14ac:dyDescent="0.15">
      <c r="A31" s="29"/>
      <c r="B31" s="165"/>
      <c r="C31" s="166"/>
      <c r="D31" s="166"/>
      <c r="E31" s="53"/>
      <c r="F31" s="143"/>
      <c r="G31" s="144"/>
      <c r="H31" s="143"/>
      <c r="I31" s="144"/>
      <c r="J31" s="57"/>
      <c r="K31" s="145"/>
      <c r="L31" s="146"/>
      <c r="M31" s="146"/>
      <c r="N31" s="197"/>
      <c r="O31" s="198"/>
      <c r="P31" s="199"/>
      <c r="Q31" s="147"/>
      <c r="R31" s="147"/>
      <c r="S31" s="76"/>
      <c r="T31" s="47"/>
      <c r="U31" s="29"/>
      <c r="V31"/>
      <c r="W31"/>
      <c r="X31"/>
      <c r="Y31"/>
      <c r="Z31"/>
      <c r="AA31"/>
      <c r="AB31"/>
      <c r="AC31"/>
      <c r="AD31" s="29"/>
    </row>
    <row r="32" spans="1:30" s="3" customFormat="1" ht="27" customHeight="1" x14ac:dyDescent="0.15">
      <c r="A32" s="29"/>
      <c r="B32" s="165"/>
      <c r="C32" s="166"/>
      <c r="D32" s="166"/>
      <c r="E32" s="53"/>
      <c r="F32" s="143"/>
      <c r="G32" s="144"/>
      <c r="H32" s="143"/>
      <c r="I32" s="144"/>
      <c r="J32" s="57"/>
      <c r="K32" s="145"/>
      <c r="L32" s="146"/>
      <c r="M32" s="146"/>
      <c r="N32" s="197"/>
      <c r="O32" s="198"/>
      <c r="P32" s="199"/>
      <c r="Q32" s="147"/>
      <c r="R32" s="147"/>
      <c r="S32" s="76"/>
      <c r="T32" s="47"/>
      <c r="U32" s="29"/>
      <c r="V32"/>
      <c r="W32"/>
      <c r="X32"/>
      <c r="Y32"/>
      <c r="Z32"/>
      <c r="AA32"/>
      <c r="AB32"/>
      <c r="AC32"/>
      <c r="AD32" s="29"/>
    </row>
    <row r="33" spans="1:30" s="3" customFormat="1" ht="27" customHeight="1" x14ac:dyDescent="0.15">
      <c r="A33" s="29"/>
      <c r="B33" s="165"/>
      <c r="C33" s="166"/>
      <c r="D33" s="166"/>
      <c r="E33" s="53"/>
      <c r="F33" s="143"/>
      <c r="G33" s="144"/>
      <c r="H33" s="143"/>
      <c r="I33" s="144"/>
      <c r="J33" s="57"/>
      <c r="K33" s="145"/>
      <c r="L33" s="146"/>
      <c r="M33" s="146"/>
      <c r="N33" s="197"/>
      <c r="O33" s="198"/>
      <c r="P33" s="199"/>
      <c r="Q33" s="147"/>
      <c r="R33" s="147"/>
      <c r="S33" s="76"/>
      <c r="T33" s="47"/>
      <c r="U33" s="29"/>
      <c r="V33"/>
      <c r="W33"/>
      <c r="X33"/>
      <c r="Y33"/>
      <c r="Z33"/>
      <c r="AA33"/>
      <c r="AB33"/>
      <c r="AC33"/>
      <c r="AD33" s="29"/>
    </row>
    <row r="34" spans="1:30" s="3" customFormat="1" ht="27" customHeight="1" x14ac:dyDescent="0.15">
      <c r="A34" s="29"/>
      <c r="B34" s="165"/>
      <c r="C34" s="166"/>
      <c r="D34" s="166"/>
      <c r="E34" s="53"/>
      <c r="F34" s="143"/>
      <c r="G34" s="144"/>
      <c r="H34" s="143"/>
      <c r="I34" s="144"/>
      <c r="J34" s="57"/>
      <c r="K34" s="145"/>
      <c r="L34" s="146"/>
      <c r="M34" s="146"/>
      <c r="N34" s="197"/>
      <c r="O34" s="198"/>
      <c r="P34" s="199"/>
      <c r="Q34" s="147"/>
      <c r="R34" s="147"/>
      <c r="S34" s="76"/>
      <c r="T34" s="47"/>
      <c r="U34" s="29"/>
      <c r="V34"/>
      <c r="W34"/>
      <c r="X34"/>
      <c r="Y34"/>
      <c r="Z34"/>
      <c r="AA34"/>
      <c r="AB34"/>
      <c r="AC34"/>
      <c r="AD34" s="29"/>
    </row>
    <row r="35" spans="1:30" s="3" customFormat="1" ht="27" customHeight="1" x14ac:dyDescent="0.15">
      <c r="A35" s="29"/>
      <c r="B35" s="165"/>
      <c r="C35" s="166"/>
      <c r="D35" s="166"/>
      <c r="E35" s="53"/>
      <c r="F35" s="143"/>
      <c r="G35" s="144"/>
      <c r="H35" s="143"/>
      <c r="I35" s="144"/>
      <c r="J35" s="57"/>
      <c r="K35" s="145"/>
      <c r="L35" s="146"/>
      <c r="M35" s="146"/>
      <c r="N35" s="197"/>
      <c r="O35" s="198"/>
      <c r="P35" s="199"/>
      <c r="Q35" s="147"/>
      <c r="R35" s="147"/>
      <c r="S35" s="76"/>
      <c r="T35" s="47"/>
      <c r="U35" s="29"/>
      <c r="V35"/>
      <c r="W35"/>
      <c r="X35"/>
      <c r="Y35"/>
      <c r="Z35"/>
      <c r="AA35"/>
      <c r="AB35"/>
      <c r="AC35"/>
      <c r="AD35" s="29"/>
    </row>
    <row r="36" spans="1:30" s="3" customFormat="1" ht="27" customHeight="1" x14ac:dyDescent="0.15">
      <c r="A36" s="29"/>
      <c r="B36" s="189" t="s">
        <v>14</v>
      </c>
      <c r="C36" s="190"/>
      <c r="D36" s="190"/>
      <c r="E36" s="58">
        <v>106950476</v>
      </c>
      <c r="F36" s="60">
        <v>100</v>
      </c>
      <c r="G36" s="41"/>
      <c r="H36" s="64">
        <v>9.0926108705717859</v>
      </c>
      <c r="I36" s="41"/>
      <c r="J36" s="59"/>
      <c r="K36" s="192"/>
      <c r="L36" s="193"/>
      <c r="M36" s="193"/>
      <c r="N36" s="215"/>
      <c r="O36" s="216"/>
      <c r="P36" s="217"/>
      <c r="Q36" s="218"/>
      <c r="R36" s="218"/>
      <c r="S36" s="77"/>
      <c r="T36" s="47"/>
      <c r="U36" s="29"/>
      <c r="V36"/>
      <c r="W36"/>
      <c r="X36"/>
      <c r="Y36"/>
      <c r="Z36"/>
      <c r="AA36"/>
      <c r="AB36"/>
      <c r="AC36"/>
      <c r="AD36" s="29"/>
    </row>
    <row r="37" spans="1:30" s="3" customFormat="1" ht="27" customHeight="1" thickBot="1" x14ac:dyDescent="0.2">
      <c r="B37" s="210"/>
      <c r="C37" s="211"/>
      <c r="D37" s="211"/>
      <c r="E37" s="211"/>
      <c r="F37" s="211"/>
      <c r="G37" s="211"/>
      <c r="H37" s="211"/>
      <c r="I37" s="211"/>
      <c r="J37" s="212"/>
      <c r="K37" s="224"/>
      <c r="L37" s="225"/>
      <c r="M37" s="225"/>
      <c r="N37" s="226"/>
      <c r="O37" s="226"/>
      <c r="P37" s="227"/>
      <c r="Q37" s="228"/>
      <c r="R37" s="229"/>
      <c r="S37" s="78"/>
      <c r="T37" s="47"/>
      <c r="V37"/>
      <c r="W37"/>
      <c r="X37"/>
      <c r="Y37"/>
      <c r="Z37"/>
      <c r="AA37"/>
      <c r="AB37"/>
      <c r="AC37"/>
      <c r="AD37" s="29"/>
    </row>
    <row r="38" spans="1:30" s="3" customFormat="1" ht="21.75" customHeight="1" x14ac:dyDescent="0.15">
      <c r="B38" s="48" t="s">
        <v>79</v>
      </c>
      <c r="E38" s="49"/>
      <c r="V38"/>
      <c r="W38"/>
      <c r="X38"/>
      <c r="Y38"/>
      <c r="Z38"/>
      <c r="AA38"/>
      <c r="AB38"/>
      <c r="AC38"/>
      <c r="AD38" s="5"/>
    </row>
    <row r="39" spans="1:30" s="3" customFormat="1" x14ac:dyDescent="0.15">
      <c r="V39"/>
      <c r="W39"/>
      <c r="X39"/>
      <c r="Y39"/>
      <c r="Z39"/>
      <c r="AA39"/>
      <c r="AB39"/>
      <c r="AC39"/>
      <c r="AD39" s="5"/>
    </row>
    <row r="40" spans="1:30" s="3" customFormat="1" x14ac:dyDescent="0.15">
      <c r="V40"/>
      <c r="W40"/>
      <c r="X40"/>
      <c r="Y40"/>
      <c r="Z40"/>
      <c r="AA40"/>
      <c r="AB40"/>
      <c r="AC40"/>
      <c r="AD40" s="5"/>
    </row>
    <row r="41" spans="1:30" s="3" customFormat="1" x14ac:dyDescent="0.15">
      <c r="V41"/>
      <c r="W41"/>
      <c r="X41"/>
      <c r="Y41"/>
      <c r="Z41"/>
      <c r="AA41"/>
      <c r="AB41"/>
      <c r="AC41"/>
      <c r="AD41" s="5"/>
    </row>
    <row r="42" spans="1:30" s="3" customFormat="1" x14ac:dyDescent="0.15">
      <c r="V42"/>
      <c r="W42"/>
      <c r="X42"/>
      <c r="Y42"/>
      <c r="Z42"/>
      <c r="AA42"/>
      <c r="AB42"/>
      <c r="AC42"/>
      <c r="AD42" s="5"/>
    </row>
    <row r="43" spans="1:30" s="3" customFormat="1" x14ac:dyDescent="0.15">
      <c r="V43"/>
      <c r="W43"/>
      <c r="X43"/>
      <c r="Y43"/>
      <c r="Z43"/>
      <c r="AA43"/>
      <c r="AB43"/>
      <c r="AC43"/>
      <c r="AD43" s="5"/>
    </row>
    <row r="44" spans="1:30" s="3" customFormat="1" x14ac:dyDescent="0.15">
      <c r="V44"/>
      <c r="W44"/>
      <c r="X44"/>
      <c r="Y44"/>
      <c r="Z44"/>
      <c r="AA44"/>
      <c r="AB44"/>
      <c r="AC44"/>
      <c r="AD44" s="5"/>
    </row>
    <row r="45" spans="1:30" s="3" customFormat="1" x14ac:dyDescent="0.15">
      <c r="V45"/>
      <c r="W45"/>
      <c r="X45"/>
      <c r="Y45"/>
      <c r="Z45"/>
      <c r="AA45"/>
      <c r="AB45"/>
      <c r="AC45"/>
      <c r="AD45" s="5"/>
    </row>
    <row r="46" spans="1:30" s="3" customFormat="1" x14ac:dyDescent="0.15">
      <c r="V46"/>
      <c r="W46"/>
      <c r="X46"/>
      <c r="Y46"/>
      <c r="Z46"/>
      <c r="AA46"/>
      <c r="AB46"/>
      <c r="AC46"/>
      <c r="AD46" s="5"/>
    </row>
    <row r="47" spans="1:30" s="3" customFormat="1" x14ac:dyDescent="0.15">
      <c r="V47"/>
      <c r="W47"/>
      <c r="X47"/>
      <c r="Y47"/>
      <c r="Z47"/>
      <c r="AA47"/>
      <c r="AB47"/>
      <c r="AC47"/>
      <c r="AD47" s="5"/>
    </row>
    <row r="48" spans="1:30" s="3" customFormat="1" x14ac:dyDescent="0.15">
      <c r="V48"/>
      <c r="W48"/>
      <c r="X48"/>
      <c r="Y48"/>
      <c r="Z48"/>
      <c r="AA48"/>
      <c r="AB48"/>
      <c r="AC48"/>
      <c r="AD48" s="5"/>
    </row>
    <row r="49" spans="11:30" s="3" customFormat="1" x14ac:dyDescent="0.15">
      <c r="V49"/>
      <c r="W49"/>
      <c r="X49"/>
      <c r="Y49"/>
      <c r="Z49"/>
      <c r="AA49"/>
      <c r="AB49"/>
      <c r="AC49"/>
      <c r="AD49" s="5"/>
    </row>
    <row r="50" spans="11:30" s="3" customFormat="1" x14ac:dyDescent="0.15">
      <c r="V50"/>
      <c r="W50"/>
      <c r="X50"/>
      <c r="Y50"/>
      <c r="Z50"/>
      <c r="AA50"/>
      <c r="AB50"/>
      <c r="AC50"/>
      <c r="AD50" s="5"/>
    </row>
    <row r="51" spans="11:30" s="3" customFormat="1" x14ac:dyDescent="0.15">
      <c r="V51"/>
      <c r="W51"/>
      <c r="X51"/>
      <c r="Y51"/>
      <c r="Z51"/>
      <c r="AA51"/>
      <c r="AB51"/>
      <c r="AC51"/>
      <c r="AD51" s="5"/>
    </row>
    <row r="52" spans="11:30" x14ac:dyDescent="0.15">
      <c r="K52" s="3"/>
      <c r="L52" s="3"/>
      <c r="M52" s="3"/>
      <c r="N52" s="3"/>
      <c r="O52" s="3"/>
      <c r="P52" s="3"/>
      <c r="Q52" s="3"/>
      <c r="R52" s="3"/>
      <c r="S52" s="3"/>
      <c r="T52" s="3"/>
      <c r="AD52" s="5"/>
    </row>
  </sheetData>
  <mergeCells count="111">
    <mergeCell ref="B17:D17"/>
    <mergeCell ref="B20:D20"/>
    <mergeCell ref="K20:M20"/>
    <mergeCell ref="B18:D18"/>
    <mergeCell ref="B19:D19"/>
    <mergeCell ref="K16:M16"/>
    <mergeCell ref="K19:M19"/>
    <mergeCell ref="K17:M17"/>
    <mergeCell ref="J5:J21"/>
    <mergeCell ref="C10:D10"/>
    <mergeCell ref="C7:D7"/>
    <mergeCell ref="C8:D8"/>
    <mergeCell ref="B37:J37"/>
    <mergeCell ref="L10:L11"/>
    <mergeCell ref="N36:P36"/>
    <mergeCell ref="Q36:R36"/>
    <mergeCell ref="B32:D32"/>
    <mergeCell ref="N35:P35"/>
    <mergeCell ref="Q35:R35"/>
    <mergeCell ref="N33:P33"/>
    <mergeCell ref="Q33:R33"/>
    <mergeCell ref="B36:D36"/>
    <mergeCell ref="B34:D34"/>
    <mergeCell ref="B35:D35"/>
    <mergeCell ref="B33:D33"/>
    <mergeCell ref="K28:M28"/>
    <mergeCell ref="N30:P30"/>
    <mergeCell ref="N32:P32"/>
    <mergeCell ref="N34:P34"/>
    <mergeCell ref="B30:D30"/>
    <mergeCell ref="K37:M37"/>
    <mergeCell ref="N37:P37"/>
    <mergeCell ref="Q37:R37"/>
    <mergeCell ref="Q32:R32"/>
    <mergeCell ref="Q34:R34"/>
    <mergeCell ref="K29:S29"/>
    <mergeCell ref="K36:M36"/>
    <mergeCell ref="S18:S28"/>
    <mergeCell ref="N31:P31"/>
    <mergeCell ref="B31:D31"/>
    <mergeCell ref="B22:J22"/>
    <mergeCell ref="H23:I23"/>
    <mergeCell ref="B27:D27"/>
    <mergeCell ref="L27:M27"/>
    <mergeCell ref="K24:K27"/>
    <mergeCell ref="L25:L26"/>
    <mergeCell ref="L24:M24"/>
    <mergeCell ref="B25:D25"/>
    <mergeCell ref="B26:D26"/>
    <mergeCell ref="B23:D23"/>
    <mergeCell ref="B24:D24"/>
    <mergeCell ref="B21:D21"/>
    <mergeCell ref="B29:D29"/>
    <mergeCell ref="B28:D28"/>
    <mergeCell ref="K18:M18"/>
    <mergeCell ref="L23:M23"/>
    <mergeCell ref="F23:G23"/>
    <mergeCell ref="C13:D13"/>
    <mergeCell ref="K14:M14"/>
    <mergeCell ref="B14:D14"/>
    <mergeCell ref="L12:M12"/>
    <mergeCell ref="K15:M15"/>
    <mergeCell ref="B2:C2"/>
    <mergeCell ref="B3:D3"/>
    <mergeCell ref="B4:J4"/>
    <mergeCell ref="E3:M3"/>
    <mergeCell ref="K4:S4"/>
    <mergeCell ref="N2:N3"/>
    <mergeCell ref="O5:P5"/>
    <mergeCell ref="B5:D5"/>
    <mergeCell ref="F5:G5"/>
    <mergeCell ref="Q5:R5"/>
    <mergeCell ref="K9:M9"/>
    <mergeCell ref="K13:M13"/>
    <mergeCell ref="B15:B16"/>
    <mergeCell ref="C16:D16"/>
    <mergeCell ref="C15:D15"/>
    <mergeCell ref="K5:M5"/>
    <mergeCell ref="H5:I5"/>
    <mergeCell ref="K8:M8"/>
    <mergeCell ref="B6:D6"/>
    <mergeCell ref="K6:M6"/>
    <mergeCell ref="L7:M7"/>
    <mergeCell ref="K10:K12"/>
    <mergeCell ref="C9:D9"/>
    <mergeCell ref="C11:D11"/>
    <mergeCell ref="C12:D12"/>
    <mergeCell ref="Q31:R31"/>
    <mergeCell ref="F29:G29"/>
    <mergeCell ref="H29:I29"/>
    <mergeCell ref="F30:G30"/>
    <mergeCell ref="H30:I30"/>
    <mergeCell ref="F31:G31"/>
    <mergeCell ref="H31:I31"/>
    <mergeCell ref="K21:M21"/>
    <mergeCell ref="K22:M22"/>
    <mergeCell ref="Q30:R30"/>
    <mergeCell ref="K30:M30"/>
    <mergeCell ref="F33:G33"/>
    <mergeCell ref="H33:I33"/>
    <mergeCell ref="F34:G34"/>
    <mergeCell ref="H34:I34"/>
    <mergeCell ref="F35:G35"/>
    <mergeCell ref="H35:I35"/>
    <mergeCell ref="K31:M31"/>
    <mergeCell ref="K35:M35"/>
    <mergeCell ref="K32:M32"/>
    <mergeCell ref="K33:M33"/>
    <mergeCell ref="K34:M34"/>
    <mergeCell ref="F32:G32"/>
    <mergeCell ref="H32:I32"/>
  </mergeCells>
  <phoneticPr fontId="2"/>
  <pageMargins left="0.35433070866141736" right="0.19685039370078741" top="0.78740157480314965" bottom="0.59055118110236227" header="0.51181102362204722" footer="0.51181102362204722"/>
  <pageSetup paperSize="9" scale="79" orientation="portrait" r:id="rId1"/>
  <headerFooter alignWithMargins="0"/>
  <rowBreaks count="1" manualBreakCount="1">
    <brk id="55" max="16383" man="1"/>
  </rowBreaks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表面</vt:lpstr>
      <vt:lpstr>裏面</vt:lpstr>
      <vt:lpstr>表面!Print_Area</vt:lpstr>
      <vt:lpstr>裏面!Print_Area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2023-12-14T06:44:15Z</dcterms:created>
  <dcterms:modified xsi:type="dcterms:W3CDTF">2023-12-14T06:44:20Z</dcterms:modified>
</cp:coreProperties>
</file>