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mtsd49\Downloads\"/>
    </mc:Choice>
  </mc:AlternateContent>
  <xr:revisionPtr revIDLastSave="0" documentId="13_ncr:1_{C8F1A23C-6975-47BE-AF0B-3C0D7E1D0274}" xr6:coauthVersionLast="47" xr6:coauthVersionMax="47" xr10:uidLastSave="{00000000-0000-0000-0000-000000000000}"/>
  <bookViews>
    <workbookView xWindow="8805" yWindow="-15570" windowWidth="19560" windowHeight="13740" xr2:uid="{00000000-000D-0000-FFFF-FFFF00000000}"/>
  </bookViews>
  <sheets>
    <sheet name="市町村税合計" sheetId="1" r:id="rId1"/>
  </sheets>
  <definedNames>
    <definedName name="_xlnm.Print_Area" localSheetId="0">市町村税合計!$A$1:$M$62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C59" i="1" l="1"/>
  <c r="D59" i="1" l="1"/>
  <c r="E59" i="1"/>
  <c r="H60" i="1"/>
  <c r="G60" i="1"/>
  <c r="F60" i="1"/>
  <c r="E60" i="1"/>
  <c r="D60" i="1"/>
  <c r="H59" i="1"/>
  <c r="G59" i="1"/>
  <c r="F59" i="1"/>
  <c r="C60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I5" i="1"/>
  <c r="K59" i="1" l="1"/>
  <c r="G61" i="1"/>
  <c r="E61" i="1"/>
  <c r="C61" i="1"/>
  <c r="D61" i="1"/>
  <c r="I59" i="1"/>
  <c r="J59" i="1"/>
  <c r="F61" i="1"/>
  <c r="J60" i="1"/>
  <c r="H61" i="1"/>
  <c r="K60" i="1"/>
  <c r="I60" i="1"/>
  <c r="K61" i="1" l="1"/>
  <c r="I61" i="1"/>
  <c r="J61" i="1"/>
</calcChain>
</file>

<file path=xl/sharedStrings.xml><?xml version="1.0" encoding="utf-8"?>
<sst xmlns="http://schemas.openxmlformats.org/spreadsheetml/2006/main" count="76" uniqueCount="73">
  <si>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</si>
  <si>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</si>
  <si>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</si>
  <si>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</si>
  <si>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</si>
  <si>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</si>
  <si>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</si>
  <si>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</si>
  <si>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</si>
  <si>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</si>
  <si>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</si>
  <si>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</si>
  <si>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</si>
  <si>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</si>
  <si>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</si>
  <si>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</si>
  <si>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</si>
  <si>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</si>
  <si>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</si>
  <si>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</si>
  <si>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</si>
  <si>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</si>
  <si>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</si>
  <si>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</si>
  <si>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</si>
  <si>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</si>
  <si>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</si>
  <si>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</si>
  <si>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</si>
  <si>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</si>
  <si>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</si>
  <si>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</si>
  <si>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</si>
  <si>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</si>
  <si>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</si>
  <si>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</si>
  <si>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</si>
  <si>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</si>
  <si>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</si>
  <si>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</si>
  <si>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</si>
  <si>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</si>
  <si>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</si>
  <si>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</si>
  <si>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</si>
  <si>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</si>
  <si>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</si>
  <si>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</si>
  <si>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</si>
  <si>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</si>
  <si>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</si>
  <si>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</si>
  <si>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</si>
  <si>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</si>
  <si>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</si>
  <si>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</si>
  <si>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</si>
  <si>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</si>
  <si>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</si>
  <si>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</si>
  <si>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</si>
  <si>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</si>
  <si>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</si>
  <si>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</si>
  <si>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</si>
  <si>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</si>
  <si>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</si>
  <si>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市町村税・合計（国保除く）</t>
    <rPh sb="0" eb="3">
      <t>シチョウソン</t>
    </rPh>
    <rPh sb="3" eb="4">
      <t>ゼイ</t>
    </rPh>
    <rPh sb="5" eb="7">
      <t>ゴウケイ</t>
    </rPh>
    <rPh sb="8" eb="10">
      <t>コクホ</t>
    </rPh>
    <rPh sb="10" eb="11">
      <t>ノゾ</t>
    </rPh>
    <phoneticPr fontId="2"/>
  </si>
  <si>
    <t>大網白里市</t>
    <rPh sb="4" eb="5">
      <t>シ</t>
    </rPh>
    <phoneticPr fontId="2"/>
  </si>
  <si>
    <t>※「合計」欄のみ軽自動車税（環境性能割）分を含む。そのため、現年課税分と滞納繰越分の計と合計とは一致しない。</t>
    <phoneticPr fontId="2"/>
  </si>
  <si>
    <t>３－７表  令和３年度税目別徴収実績（「令和３年度決算統計」第６表）</t>
    <rPh sb="6" eb="8">
      <t>レイワ</t>
    </rPh>
    <rPh sb="20" eb="22">
      <t>レイワ</t>
    </rPh>
    <rPh sb="23" eb="24">
      <t>ネン</t>
    </rPh>
    <rPh sb="24" eb="25">
      <t>ド</t>
    </rPh>
    <phoneticPr fontId="3"/>
  </si>
  <si>
    <t>２年度</t>
    <rPh sb="1" eb="3">
      <t>８ネンド</t>
    </rPh>
    <phoneticPr fontId="3"/>
  </si>
  <si>
    <t>元年度</t>
    <rPh sb="0" eb="1">
      <t>ガン</t>
    </rPh>
    <rPh sb="1" eb="3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</si>
</sst>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,##0.0;[Red]\-#,##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8"/>
      </top>
      <bottom/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5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51" applyNumberFormat="0" applyFont="0" applyAlignment="0" applyProtection="0">
      <alignment vertical="center"/>
    </xf>
    <xf numFmtId="0" fontId="14" fillId="0" borderId="5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5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2" fillId="31" borderId="5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53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11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6" fillId="0" borderId="0" xfId="0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38" fontId="8" fillId="0" borderId="35" xfId="33" applyFont="1" applyFill="1" applyBorder="1" applyAlignment="1">
      <alignment shrinkToFit="1"/>
    </xf>
    <xf numFmtId="38" fontId="8" fillId="0" borderId="36" xfId="33" applyFont="1" applyFill="1" applyBorder="1" applyAlignment="1">
      <alignment shrinkToFit="1"/>
    </xf>
    <xf numFmtId="38" fontId="8" fillId="0" borderId="37" xfId="33" applyFont="1" applyFill="1" applyBorder="1" applyAlignment="1">
      <alignment shrinkToFit="1"/>
    </xf>
    <xf numFmtId="38" fontId="8" fillId="0" borderId="38" xfId="33" applyFont="1" applyFill="1" applyBorder="1" applyAlignment="1">
      <alignment shrinkToFit="1"/>
    </xf>
    <xf numFmtId="38" fontId="8" fillId="0" borderId="14" xfId="33" applyFont="1" applyFill="1" applyBorder="1" applyAlignment="1">
      <alignment shrinkToFit="1"/>
    </xf>
    <xf numFmtId="38" fontId="8" fillId="0" borderId="39" xfId="33" applyFont="1" applyFill="1" applyBorder="1" applyAlignment="1">
      <alignment shrinkToFit="1"/>
    </xf>
    <xf numFmtId="38" fontId="8" fillId="0" borderId="40" xfId="33" applyFont="1" applyFill="1" applyBorder="1" applyAlignment="1">
      <alignment shrinkToFit="1"/>
    </xf>
    <xf numFmtId="38" fontId="8" fillId="0" borderId="41" xfId="33" applyFont="1" applyFill="1" applyBorder="1" applyAlignment="1">
      <alignment shrinkToFit="1"/>
    </xf>
    <xf numFmtId="38" fontId="8" fillId="0" borderId="42" xfId="33" applyFont="1" applyFill="1" applyBorder="1" applyAlignment="1">
      <alignment shrinkToFit="1"/>
    </xf>
    <xf numFmtId="38" fontId="8" fillId="0" borderId="43" xfId="33" applyFont="1" applyFill="1" applyBorder="1" applyAlignment="1">
      <alignment shrinkToFit="1"/>
    </xf>
    <xf numFmtId="178" fontId="8" fillId="0" borderId="27" xfId="33" applyNumberFormat="1" applyFont="1" applyFill="1" applyBorder="1" applyAlignment="1">
      <alignment shrinkToFit="1"/>
    </xf>
    <xf numFmtId="178" fontId="8" fillId="0" borderId="26" xfId="33" applyNumberFormat="1" applyFont="1" applyFill="1" applyBorder="1" applyAlignment="1">
      <alignment shrinkToFit="1"/>
    </xf>
    <xf numFmtId="178" fontId="8" fillId="0" borderId="4" xfId="33" applyNumberFormat="1" applyFont="1" applyFill="1" applyBorder="1" applyAlignment="1">
      <alignment shrinkToFit="1"/>
    </xf>
    <xf numFmtId="178" fontId="8" fillId="0" borderId="30" xfId="33" applyNumberFormat="1" applyFont="1" applyFill="1" applyBorder="1" applyAlignment="1">
      <alignment shrinkToFit="1"/>
    </xf>
    <xf numFmtId="178" fontId="8" fillId="0" borderId="29" xfId="33" applyNumberFormat="1" applyFont="1" applyFill="1" applyBorder="1" applyAlignment="1">
      <alignment shrinkToFit="1"/>
    </xf>
    <xf numFmtId="178" fontId="8" fillId="0" borderId="19" xfId="33" applyNumberFormat="1" applyFont="1" applyFill="1" applyBorder="1" applyAlignment="1">
      <alignment shrinkToFit="1"/>
    </xf>
    <xf numFmtId="178" fontId="8" fillId="2" borderId="30" xfId="33" applyNumberFormat="1" applyFont="1" applyFill="1" applyBorder="1" applyAlignment="1">
      <alignment shrinkToFit="1"/>
    </xf>
    <xf numFmtId="178" fontId="8" fillId="2" borderId="29" xfId="33" applyNumberFormat="1" applyFont="1" applyFill="1" applyBorder="1" applyAlignment="1">
      <alignment shrinkToFit="1"/>
    </xf>
    <xf numFmtId="178" fontId="8" fillId="2" borderId="19" xfId="33" applyNumberFormat="1" applyFont="1" applyFill="1" applyBorder="1" applyAlignment="1">
      <alignment shrinkToFit="1"/>
    </xf>
    <xf numFmtId="178" fontId="8" fillId="0" borderId="34" xfId="33" applyNumberFormat="1" applyFont="1" applyFill="1" applyBorder="1" applyAlignment="1">
      <alignment shrinkToFit="1"/>
    </xf>
    <xf numFmtId="178" fontId="8" fillId="0" borderId="32" xfId="33" applyNumberFormat="1" applyFont="1" applyFill="1" applyBorder="1" applyAlignment="1">
      <alignment shrinkToFit="1"/>
    </xf>
    <xf numFmtId="178" fontId="8" fillId="0" borderId="44" xfId="33" applyNumberFormat="1" applyFont="1" applyFill="1" applyBorder="1" applyAlignment="1">
      <alignment shrinkToFit="1"/>
    </xf>
    <xf numFmtId="178" fontId="8" fillId="0" borderId="37" xfId="33" applyNumberFormat="1" applyFont="1" applyFill="1" applyBorder="1" applyAlignment="1">
      <alignment shrinkToFit="1"/>
    </xf>
    <xf numFmtId="178" fontId="8" fillId="0" borderId="35" xfId="33" applyNumberFormat="1" applyFont="1" applyFill="1" applyBorder="1" applyAlignment="1">
      <alignment shrinkToFit="1"/>
    </xf>
    <xf numFmtId="178" fontId="8" fillId="0" borderId="45" xfId="33" applyNumberFormat="1" applyFont="1" applyFill="1" applyBorder="1" applyAlignment="1">
      <alignment shrinkToFit="1"/>
    </xf>
    <xf numFmtId="178" fontId="8" fillId="0" borderId="39" xfId="33" applyNumberFormat="1" applyFont="1" applyFill="1" applyBorder="1" applyAlignment="1">
      <alignment shrinkToFit="1"/>
    </xf>
    <xf numFmtId="178" fontId="8" fillId="0" borderId="38" xfId="33" applyNumberFormat="1" applyFont="1" applyFill="1" applyBorder="1" applyAlignment="1">
      <alignment shrinkToFit="1"/>
    </xf>
    <xf numFmtId="178" fontId="8" fillId="0" borderId="46" xfId="33" applyNumberFormat="1" applyFont="1" applyFill="1" applyBorder="1" applyAlignment="1">
      <alignment shrinkToFit="1"/>
    </xf>
    <xf numFmtId="178" fontId="8" fillId="0" borderId="43" xfId="33" applyNumberFormat="1" applyFont="1" applyFill="1" applyBorder="1" applyAlignment="1">
      <alignment shrinkToFit="1"/>
    </xf>
    <xf numFmtId="178" fontId="8" fillId="0" borderId="41" xfId="33" applyNumberFormat="1" applyFont="1" applyFill="1" applyBorder="1" applyAlignment="1">
      <alignment shrinkToFit="1"/>
    </xf>
    <xf numFmtId="178" fontId="8" fillId="0" borderId="47" xfId="33" applyNumberFormat="1" applyFont="1" applyFill="1" applyBorder="1" applyAlignment="1">
      <alignment shrinkToFit="1"/>
    </xf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24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8" fillId="0" borderId="12" xfId="0" applyFont="1" applyBorder="1"/>
    <xf numFmtId="38" fontId="28" fillId="0" borderId="13" xfId="33" applyFont="1" applyBorder="1" applyAlignment="1">
      <alignment horizontal="center"/>
    </xf>
    <xf numFmtId="38" fontId="8" fillId="0" borderId="26" xfId="33" applyFont="1" applyFill="1" applyBorder="1" applyAlignment="1">
      <alignment shrinkToFit="1"/>
    </xf>
    <xf numFmtId="38" fontId="8" fillId="0" borderId="4" xfId="33" applyFont="1" applyFill="1" applyBorder="1" applyAlignment="1">
      <alignment shrinkToFit="1"/>
    </xf>
    <xf numFmtId="38" fontId="8" fillId="0" borderId="27" xfId="33" applyFont="1" applyFill="1" applyBorder="1" applyAlignment="1">
      <alignment shrinkToFit="1"/>
    </xf>
    <xf numFmtId="176" fontId="8" fillId="0" borderId="22" xfId="0" applyNumberFormat="1" applyFont="1" applyBorder="1" applyAlignment="1">
      <alignment horizontal="right"/>
    </xf>
    <xf numFmtId="176" fontId="8" fillId="0" borderId="23" xfId="0" applyNumberFormat="1" applyFont="1" applyBorder="1" applyAlignment="1">
      <alignment horizontal="right"/>
    </xf>
    <xf numFmtId="0" fontId="28" fillId="0" borderId="14" xfId="0" applyFont="1" applyBorder="1"/>
    <xf numFmtId="38" fontId="28" fillId="0" borderId="15" xfId="33" applyFont="1" applyBorder="1" applyAlignment="1">
      <alignment horizontal="center"/>
    </xf>
    <xf numFmtId="38" fontId="8" fillId="0" borderId="28" xfId="33" applyFont="1" applyFill="1" applyBorder="1" applyAlignment="1">
      <alignment shrinkToFit="1"/>
    </xf>
    <xf numFmtId="38" fontId="8" fillId="0" borderId="29" xfId="33" applyFont="1" applyFill="1" applyBorder="1" applyAlignment="1">
      <alignment shrinkToFit="1"/>
    </xf>
    <xf numFmtId="38" fontId="8" fillId="0" borderId="19" xfId="33" applyFont="1" applyFill="1" applyBorder="1" applyAlignment="1">
      <alignment shrinkToFit="1"/>
    </xf>
    <xf numFmtId="38" fontId="8" fillId="0" borderId="30" xfId="33" applyFont="1" applyFill="1" applyBorder="1" applyAlignment="1">
      <alignment shrinkToFit="1"/>
    </xf>
    <xf numFmtId="176" fontId="8" fillId="0" borderId="10" xfId="0" applyNumberFormat="1" applyFont="1" applyBorder="1" applyAlignment="1">
      <alignment horizontal="right"/>
    </xf>
    <xf numFmtId="176" fontId="8" fillId="0" borderId="11" xfId="0" applyNumberFormat="1" applyFont="1" applyBorder="1" applyAlignment="1">
      <alignment horizontal="right"/>
    </xf>
    <xf numFmtId="38" fontId="8" fillId="2" borderId="28" xfId="33" applyFont="1" applyFill="1" applyBorder="1" applyAlignment="1">
      <alignment shrinkToFit="1"/>
    </xf>
    <xf numFmtId="38" fontId="8" fillId="2" borderId="29" xfId="33" applyFont="1" applyFill="1" applyBorder="1" applyAlignment="1">
      <alignment shrinkToFit="1"/>
    </xf>
    <xf numFmtId="38" fontId="8" fillId="2" borderId="19" xfId="33" applyFont="1" applyFill="1" applyBorder="1" applyAlignment="1">
      <alignment shrinkToFit="1"/>
    </xf>
    <xf numFmtId="38" fontId="8" fillId="2" borderId="30" xfId="33" applyFont="1" applyFill="1" applyBorder="1" applyAlignment="1">
      <alignment shrinkToFit="1"/>
    </xf>
    <xf numFmtId="176" fontId="8" fillId="0" borderId="10" xfId="0" applyNumberFormat="1" applyFont="1" applyBorder="1"/>
    <xf numFmtId="176" fontId="8" fillId="0" borderId="11" xfId="0" applyNumberFormat="1" applyFont="1" applyBorder="1"/>
    <xf numFmtId="38" fontId="28" fillId="0" borderId="16" xfId="33" applyFont="1" applyBorder="1" applyAlignment="1">
      <alignment horizontal="center" shrinkToFit="1"/>
    </xf>
    <xf numFmtId="38" fontId="8" fillId="0" borderId="31" xfId="33" applyFont="1" applyFill="1" applyBorder="1" applyAlignment="1">
      <alignment shrinkToFit="1"/>
    </xf>
    <xf numFmtId="38" fontId="8" fillId="0" borderId="32" xfId="33" applyFont="1" applyFill="1" applyBorder="1" applyAlignment="1">
      <alignment shrinkToFit="1"/>
    </xf>
    <xf numFmtId="38" fontId="8" fillId="0" borderId="33" xfId="33" applyFont="1" applyFill="1" applyBorder="1" applyAlignment="1">
      <alignment shrinkToFit="1"/>
    </xf>
    <xf numFmtId="38" fontId="8" fillId="0" borderId="34" xfId="33" applyFont="1" applyFill="1" applyBorder="1" applyAlignment="1">
      <alignment shrinkToFit="1"/>
    </xf>
    <xf numFmtId="176" fontId="8" fillId="0" borderId="6" xfId="0" applyNumberFormat="1" applyFont="1" applyBorder="1" applyAlignment="1">
      <alignment horizontal="right"/>
    </xf>
    <xf numFmtId="0" fontId="28" fillId="0" borderId="17" xfId="0" applyFont="1" applyBorder="1" applyAlignment="1">
      <alignment shrinkToFit="1"/>
    </xf>
    <xf numFmtId="0" fontId="28" fillId="0" borderId="18" xfId="0" applyFont="1" applyBorder="1" applyAlignment="1">
      <alignment horizontal="center" shrinkToFit="1"/>
    </xf>
    <xf numFmtId="176" fontId="8" fillId="0" borderId="21" xfId="0" applyNumberFormat="1" applyFont="1" applyBorder="1" applyAlignment="1">
      <alignment horizontal="right" wrapText="1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176" fontId="8" fillId="0" borderId="11" xfId="0" applyNumberFormat="1" applyFont="1" applyBorder="1" applyAlignment="1">
      <alignment horizontal="right" wrapText="1"/>
    </xf>
    <xf numFmtId="0" fontId="28" fillId="0" borderId="19" xfId="0" applyFont="1" applyBorder="1" applyAlignment="1">
      <alignment shrinkToFit="1"/>
    </xf>
    <xf numFmtId="0" fontId="28" fillId="0" borderId="20" xfId="0" applyFont="1" applyBorder="1" applyAlignment="1">
      <alignment horizontal="center" shrinkToFit="1"/>
    </xf>
    <xf numFmtId="0" fontId="28" fillId="0" borderId="0" xfId="0" applyFont="1" applyAlignment="1">
      <alignment shrinkToFit="1"/>
    </xf>
    <xf numFmtId="0" fontId="30" fillId="0" borderId="59" xfId="0" applyFont="1" applyBorder="1" applyAlignment="1">
      <alignment vertical="center" shrinkToFit="1"/>
    </xf>
    <xf numFmtId="0" fontId="30" fillId="0" borderId="0" xfId="0" applyFont="1"/>
    <xf numFmtId="38" fontId="30" fillId="0" borderId="0" xfId="33" applyFont="1"/>
    <xf numFmtId="0" fontId="30" fillId="0" borderId="59" xfId="0" applyFont="1" applyBorder="1" applyAlignment="1">
      <alignment horizontal="left" vertical="center" shrinkToFit="1"/>
    </xf>
    <xf numFmtId="0" fontId="26" fillId="0" borderId="49" xfId="0" applyFont="1" applyBorder="1" applyAlignment="1">
      <alignment horizontal="right" vertical="center"/>
    </xf>
    <xf numFmtId="0" fontId="27" fillId="0" borderId="49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0" borderId="49" xfId="0" applyFont="1" applyBorder="1" applyAlignment="1">
      <alignment horizontal="left" vertical="center"/>
    </xf>
    <xf numFmtId="0" fontId="28" fillId="0" borderId="10" xfId="0" applyFont="1" applyBorder="1" applyAlignment="1">
      <alignment horizontal="distributed" vertical="center" justifyLastLine="1" shrinkToFit="1"/>
    </xf>
    <xf numFmtId="0" fontId="28" fillId="0" borderId="11" xfId="0" applyFont="1" applyBorder="1" applyAlignment="1">
      <alignment horizontal="distributed" vertical="center" justifyLastLine="1" shrinkToFit="1"/>
    </xf>
    <xf numFmtId="38" fontId="28" fillId="0" borderId="3" xfId="33" applyFont="1" applyBorder="1" applyAlignment="1">
      <alignment horizontal="center" vertical="center" shrinkToFit="1"/>
    </xf>
    <xf numFmtId="38" fontId="28" fillId="0" borderId="48" xfId="33" applyFont="1" applyBorder="1" applyAlignment="1">
      <alignment horizontal="center" vertical="center" shrinkToFit="1"/>
    </xf>
    <xf numFmtId="38" fontId="28" fillId="0" borderId="20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48" xfId="0" applyFont="1" applyBorder="1" applyAlignment="1">
      <alignment horizontal="distributed" vertical="center" justifyLastLine="1" shrinkToFit="1"/>
    </xf>
    <xf numFmtId="0" fontId="28" fillId="0" borderId="20" xfId="0" applyFont="1" applyBorder="1" applyAlignment="1">
      <alignment horizontal="distributed" vertical="center" justifyLastLine="1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N159"/>
  <sheetViews>
    <sheetView showGridLines="0" tabSelected="1" showOutlineSymbols="0" view="pageBreakPreview" zoomScale="70" zoomScaleNormal="75" zoomScaleSheetLayoutView="70" workbookViewId="0">
      <selection sqref="A1:M1"/>
    </sheetView>
  </sheetViews>
  <sheetFormatPr defaultColWidth="10.703125" defaultRowHeight="23.4" x14ac:dyDescent="0.3"/>
  <cols>
    <col min="1" max="1" width="2.9375" style="12" customWidth="1"/>
    <col min="2" max="2" width="8" style="12" customWidth="1"/>
    <col min="3" max="4" width="8.9375" style="12" customWidth="1"/>
    <col min="5" max="5" width="9.87890625" style="12" customWidth="1"/>
    <col min="6" max="7" width="8.9375" style="12" customWidth="1"/>
    <col min="8" max="8" width="9.87890625" style="12" customWidth="1"/>
    <col min="9" max="13" width="5.64453125" style="12" customWidth="1"/>
    <col min="14" max="14" width="4.703125" style="12" customWidth="1"/>
    <col min="15" max="16384" width="10.703125" style="12"/>
  </cols>
  <sheetData>
    <row r="1" spans="1:14" s="2" customFormat="1" ht="23.25" customHeight="1" x14ac:dyDescent="0.25">
      <c r="A1" s="101" t="s">
        <v>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"/>
    </row>
    <row r="2" spans="1:14" s="2" customFormat="1" ht="23.25" customHeight="1" x14ac:dyDescent="0.25">
      <c r="A2" s="102" t="s">
        <v>67</v>
      </c>
      <c r="B2" s="102"/>
      <c r="C2" s="102"/>
      <c r="D2" s="44"/>
      <c r="E2" s="44"/>
      <c r="F2" s="44"/>
      <c r="G2" s="44"/>
      <c r="H2" s="44"/>
      <c r="I2" s="45"/>
      <c r="J2" s="45"/>
      <c r="K2" s="99" t="s">
        <v>0</v>
      </c>
      <c r="L2" s="100"/>
      <c r="M2" s="100"/>
      <c r="N2" s="3"/>
    </row>
    <row r="3" spans="1:14" s="5" customFormat="1" ht="24.75" customHeight="1" x14ac:dyDescent="0.2">
      <c r="A3" s="46"/>
      <c r="B3" s="47"/>
      <c r="C3" s="105" t="s">
        <v>19</v>
      </c>
      <c r="D3" s="106"/>
      <c r="E3" s="107"/>
      <c r="F3" s="105" t="s">
        <v>20</v>
      </c>
      <c r="G3" s="106"/>
      <c r="H3" s="107"/>
      <c r="I3" s="108" t="s">
        <v>24</v>
      </c>
      <c r="J3" s="109"/>
      <c r="K3" s="110"/>
      <c r="L3" s="103" t="s">
        <v>25</v>
      </c>
      <c r="M3" s="104"/>
      <c r="N3" s="4"/>
    </row>
    <row r="4" spans="1:14" s="5" customFormat="1" ht="24.75" customHeight="1" thickBot="1" x14ac:dyDescent="0.25">
      <c r="A4" s="48"/>
      <c r="B4" s="49"/>
      <c r="C4" s="50" t="s">
        <v>2</v>
      </c>
      <c r="D4" s="51" t="s">
        <v>3</v>
      </c>
      <c r="E4" s="51" t="s">
        <v>1</v>
      </c>
      <c r="F4" s="52" t="s">
        <v>2</v>
      </c>
      <c r="G4" s="53" t="s">
        <v>3</v>
      </c>
      <c r="H4" s="54" t="s">
        <v>1</v>
      </c>
      <c r="I4" s="55" t="s">
        <v>4</v>
      </c>
      <c r="J4" s="56" t="s">
        <v>5</v>
      </c>
      <c r="K4" s="56" t="s">
        <v>26</v>
      </c>
      <c r="L4" s="57" t="s">
        <v>71</v>
      </c>
      <c r="M4" s="58" t="s">
        <v>72</v>
      </c>
      <c r="N4" s="6"/>
    </row>
    <row r="5" spans="1:14" s="5" customFormat="1" ht="24.75" customHeight="1" thickTop="1" x14ac:dyDescent="0.25">
      <c r="A5" s="59">
        <v>1</v>
      </c>
      <c r="B5" s="60" t="s">
        <v>27</v>
      </c>
      <c r="C5" s="61">
        <v>199329653</v>
      </c>
      <c r="D5" s="61">
        <v>4882779</v>
      </c>
      <c r="E5" s="62">
        <v>204265324</v>
      </c>
      <c r="F5" s="63">
        <v>197964154</v>
      </c>
      <c r="G5" s="61">
        <v>1859512</v>
      </c>
      <c r="H5" s="62">
        <v>199876558</v>
      </c>
      <c r="I5" s="23">
        <f>IF(C5=0,"－",ROUND(+F5/C5*100,1))</f>
        <v>99.3</v>
      </c>
      <c r="J5" s="24">
        <f>IF(D5=0,"－",ROUND(+G5/D5*100,1))</f>
        <v>38.1</v>
      </c>
      <c r="K5" s="25">
        <f t="shared" ref="K5:K61" si="0">IF(E5=0,"－",ROUND(+H5/E5*100,1))</f>
        <v>97.9</v>
      </c>
      <c r="L5" s="64">
        <v>97.6</v>
      </c>
      <c r="M5" s="65">
        <v>97.9</v>
      </c>
      <c r="N5" s="7"/>
    </row>
    <row r="6" spans="1:14" s="5" customFormat="1" ht="24.75" customHeight="1" x14ac:dyDescent="0.25">
      <c r="A6" s="66">
        <v>2</v>
      </c>
      <c r="B6" s="67" t="s">
        <v>28</v>
      </c>
      <c r="C6" s="68">
        <v>7822618</v>
      </c>
      <c r="D6" s="69">
        <v>487090</v>
      </c>
      <c r="E6" s="70">
        <v>8318344</v>
      </c>
      <c r="F6" s="71">
        <v>7705423</v>
      </c>
      <c r="G6" s="69">
        <v>126479</v>
      </c>
      <c r="H6" s="70">
        <v>7840538</v>
      </c>
      <c r="I6" s="26">
        <f t="shared" ref="I6:I61" si="1">IF(C6=0,"－",ROUND(+F6/C6*100,1))</f>
        <v>98.5</v>
      </c>
      <c r="J6" s="27">
        <f t="shared" ref="J6:J61" si="2">IF(D6=0,"－",ROUND(+G6/D6*100,1))</f>
        <v>26</v>
      </c>
      <c r="K6" s="28">
        <f t="shared" si="0"/>
        <v>94.3</v>
      </c>
      <c r="L6" s="72">
        <v>93.4</v>
      </c>
      <c r="M6" s="73">
        <v>93.2</v>
      </c>
      <c r="N6" s="7"/>
    </row>
    <row r="7" spans="1:14" s="5" customFormat="1" ht="24.75" customHeight="1" x14ac:dyDescent="0.25">
      <c r="A7" s="66">
        <v>3</v>
      </c>
      <c r="B7" s="67" t="s">
        <v>29</v>
      </c>
      <c r="C7" s="68">
        <v>86365409</v>
      </c>
      <c r="D7" s="69">
        <v>1050867</v>
      </c>
      <c r="E7" s="70">
        <v>87432043</v>
      </c>
      <c r="F7" s="71">
        <v>85817072</v>
      </c>
      <c r="G7" s="69">
        <v>673104</v>
      </c>
      <c r="H7" s="70">
        <v>86505943</v>
      </c>
      <c r="I7" s="26">
        <f t="shared" si="1"/>
        <v>99.4</v>
      </c>
      <c r="J7" s="27">
        <f t="shared" si="2"/>
        <v>64.099999999999994</v>
      </c>
      <c r="K7" s="28">
        <f t="shared" si="0"/>
        <v>98.9</v>
      </c>
      <c r="L7" s="72">
        <v>98.7</v>
      </c>
      <c r="M7" s="73">
        <v>98.8</v>
      </c>
      <c r="N7" s="7"/>
    </row>
    <row r="8" spans="1:14" s="5" customFormat="1" ht="24.75" customHeight="1" x14ac:dyDescent="0.25">
      <c r="A8" s="66">
        <v>4</v>
      </c>
      <c r="B8" s="67" t="s">
        <v>30</v>
      </c>
      <c r="C8" s="68">
        <v>101447979</v>
      </c>
      <c r="D8" s="69">
        <v>2427462</v>
      </c>
      <c r="E8" s="70">
        <v>103901572</v>
      </c>
      <c r="F8" s="71">
        <v>100762030</v>
      </c>
      <c r="G8" s="69">
        <v>1034028</v>
      </c>
      <c r="H8" s="70">
        <v>101822189</v>
      </c>
      <c r="I8" s="26">
        <f t="shared" si="1"/>
        <v>99.3</v>
      </c>
      <c r="J8" s="27">
        <f t="shared" si="2"/>
        <v>42.6</v>
      </c>
      <c r="K8" s="28">
        <f t="shared" si="0"/>
        <v>98</v>
      </c>
      <c r="L8" s="72">
        <v>97.5</v>
      </c>
      <c r="M8" s="73">
        <v>97.3</v>
      </c>
      <c r="N8" s="7"/>
    </row>
    <row r="9" spans="1:14" s="5" customFormat="1" ht="24.75" customHeight="1" x14ac:dyDescent="0.25">
      <c r="A9" s="66">
        <v>5</v>
      </c>
      <c r="B9" s="67" t="s">
        <v>31</v>
      </c>
      <c r="C9" s="68">
        <v>5791788</v>
      </c>
      <c r="D9" s="69">
        <v>300562</v>
      </c>
      <c r="E9" s="70">
        <v>6099072</v>
      </c>
      <c r="F9" s="71">
        <v>5713767</v>
      </c>
      <c r="G9" s="69">
        <v>78734</v>
      </c>
      <c r="H9" s="70">
        <v>5799223</v>
      </c>
      <c r="I9" s="26">
        <f t="shared" si="1"/>
        <v>98.7</v>
      </c>
      <c r="J9" s="27">
        <f t="shared" si="2"/>
        <v>26.2</v>
      </c>
      <c r="K9" s="28">
        <f t="shared" si="0"/>
        <v>95.1</v>
      </c>
      <c r="L9" s="72">
        <v>94.7</v>
      </c>
      <c r="M9" s="73">
        <v>94.8</v>
      </c>
      <c r="N9" s="7"/>
    </row>
    <row r="10" spans="1:14" s="5" customFormat="1" ht="24.75" customHeight="1" x14ac:dyDescent="0.25">
      <c r="A10" s="66">
        <v>6</v>
      </c>
      <c r="B10" s="67" t="s">
        <v>6</v>
      </c>
      <c r="C10" s="68">
        <v>20361771</v>
      </c>
      <c r="D10" s="69">
        <v>1362667</v>
      </c>
      <c r="E10" s="70">
        <v>21738459</v>
      </c>
      <c r="F10" s="71">
        <v>20076105</v>
      </c>
      <c r="G10" s="69">
        <v>384754</v>
      </c>
      <c r="H10" s="70">
        <v>20474880</v>
      </c>
      <c r="I10" s="26">
        <f t="shared" si="1"/>
        <v>98.6</v>
      </c>
      <c r="J10" s="27">
        <f t="shared" si="2"/>
        <v>28.2</v>
      </c>
      <c r="K10" s="28">
        <f t="shared" si="0"/>
        <v>94.2</v>
      </c>
      <c r="L10" s="72">
        <v>93.5</v>
      </c>
      <c r="M10" s="73">
        <v>92.3</v>
      </c>
      <c r="N10" s="7"/>
    </row>
    <row r="11" spans="1:14" s="5" customFormat="1" ht="24.75" customHeight="1" x14ac:dyDescent="0.25">
      <c r="A11" s="66">
        <v>7</v>
      </c>
      <c r="B11" s="67" t="s">
        <v>32</v>
      </c>
      <c r="C11" s="68">
        <v>69819851</v>
      </c>
      <c r="D11" s="69">
        <v>1667138</v>
      </c>
      <c r="E11" s="70">
        <v>71508508</v>
      </c>
      <c r="F11" s="71">
        <v>69215092</v>
      </c>
      <c r="G11" s="69">
        <v>704644</v>
      </c>
      <c r="H11" s="70">
        <v>69941255</v>
      </c>
      <c r="I11" s="26">
        <f t="shared" si="1"/>
        <v>99.1</v>
      </c>
      <c r="J11" s="27">
        <f t="shared" si="2"/>
        <v>42.3</v>
      </c>
      <c r="K11" s="28">
        <f t="shared" si="0"/>
        <v>97.8</v>
      </c>
      <c r="L11" s="72">
        <v>97.5</v>
      </c>
      <c r="M11" s="73">
        <v>97.6</v>
      </c>
      <c r="N11" s="7"/>
    </row>
    <row r="12" spans="1:14" s="5" customFormat="1" ht="24.75" customHeight="1" x14ac:dyDescent="0.25">
      <c r="A12" s="66">
        <v>8</v>
      </c>
      <c r="B12" s="67" t="s">
        <v>33</v>
      </c>
      <c r="C12" s="68">
        <v>22497828</v>
      </c>
      <c r="D12" s="69">
        <v>413056</v>
      </c>
      <c r="E12" s="70">
        <v>22925290</v>
      </c>
      <c r="F12" s="71">
        <v>22393604</v>
      </c>
      <c r="G12" s="69">
        <v>187103</v>
      </c>
      <c r="H12" s="70">
        <v>22595113</v>
      </c>
      <c r="I12" s="26">
        <f t="shared" si="1"/>
        <v>99.5</v>
      </c>
      <c r="J12" s="27">
        <f t="shared" si="2"/>
        <v>45.3</v>
      </c>
      <c r="K12" s="28">
        <f t="shared" si="0"/>
        <v>98.6</v>
      </c>
      <c r="L12" s="72">
        <v>97.9</v>
      </c>
      <c r="M12" s="73">
        <v>97.3</v>
      </c>
      <c r="N12" s="7"/>
    </row>
    <row r="13" spans="1:14" s="5" customFormat="1" ht="24.75" customHeight="1" x14ac:dyDescent="0.25">
      <c r="A13" s="66">
        <v>9</v>
      </c>
      <c r="B13" s="67" t="s">
        <v>34</v>
      </c>
      <c r="C13" s="68">
        <v>12586738</v>
      </c>
      <c r="D13" s="69">
        <v>1182585</v>
      </c>
      <c r="E13" s="70">
        <v>13778611</v>
      </c>
      <c r="F13" s="71">
        <v>12464690</v>
      </c>
      <c r="G13" s="69">
        <v>812282</v>
      </c>
      <c r="H13" s="70">
        <v>13286260</v>
      </c>
      <c r="I13" s="26">
        <f t="shared" si="1"/>
        <v>99</v>
      </c>
      <c r="J13" s="27">
        <f t="shared" si="2"/>
        <v>68.7</v>
      </c>
      <c r="K13" s="28">
        <f t="shared" si="0"/>
        <v>96.4</v>
      </c>
      <c r="L13" s="72">
        <v>90.9</v>
      </c>
      <c r="M13" s="73">
        <v>95.4</v>
      </c>
      <c r="N13" s="7"/>
    </row>
    <row r="14" spans="1:14" s="5" customFormat="1" ht="24.75" customHeight="1" x14ac:dyDescent="0.25">
      <c r="A14" s="66">
        <v>10</v>
      </c>
      <c r="B14" s="67" t="s">
        <v>35</v>
      </c>
      <c r="C14" s="68">
        <v>32719580</v>
      </c>
      <c r="D14" s="69">
        <v>1479920</v>
      </c>
      <c r="E14" s="70">
        <v>34214454</v>
      </c>
      <c r="F14" s="71">
        <v>32525124</v>
      </c>
      <c r="G14" s="69">
        <v>935171</v>
      </c>
      <c r="H14" s="70">
        <v>33475249</v>
      </c>
      <c r="I14" s="26">
        <f t="shared" si="1"/>
        <v>99.4</v>
      </c>
      <c r="J14" s="27">
        <f t="shared" si="2"/>
        <v>63.2</v>
      </c>
      <c r="K14" s="28">
        <f t="shared" si="0"/>
        <v>97.8</v>
      </c>
      <c r="L14" s="72">
        <v>95.4</v>
      </c>
      <c r="M14" s="73">
        <v>97.2</v>
      </c>
      <c r="N14" s="7"/>
    </row>
    <row r="15" spans="1:14" s="5" customFormat="1" ht="24.75" customHeight="1" x14ac:dyDescent="0.25">
      <c r="A15" s="66">
        <v>11</v>
      </c>
      <c r="B15" s="67" t="s">
        <v>36</v>
      </c>
      <c r="C15" s="68">
        <v>23787199</v>
      </c>
      <c r="D15" s="69">
        <v>1226044</v>
      </c>
      <c r="E15" s="70">
        <v>25022406</v>
      </c>
      <c r="F15" s="71">
        <v>23539249</v>
      </c>
      <c r="G15" s="69">
        <v>312202</v>
      </c>
      <c r="H15" s="70">
        <v>23860614</v>
      </c>
      <c r="I15" s="26">
        <f t="shared" si="1"/>
        <v>99</v>
      </c>
      <c r="J15" s="27">
        <f t="shared" si="2"/>
        <v>25.5</v>
      </c>
      <c r="K15" s="28">
        <f t="shared" si="0"/>
        <v>95.4</v>
      </c>
      <c r="L15" s="72">
        <v>94.9</v>
      </c>
      <c r="M15" s="73">
        <v>94.6</v>
      </c>
      <c r="N15" s="7"/>
    </row>
    <row r="16" spans="1:14" s="5" customFormat="1" ht="24.75" customHeight="1" x14ac:dyDescent="0.25">
      <c r="A16" s="66">
        <v>12</v>
      </c>
      <c r="B16" s="67" t="s">
        <v>37</v>
      </c>
      <c r="C16" s="68">
        <v>7420276</v>
      </c>
      <c r="D16" s="69">
        <v>531704</v>
      </c>
      <c r="E16" s="70">
        <v>7964534</v>
      </c>
      <c r="F16" s="71">
        <v>7276087</v>
      </c>
      <c r="G16" s="69">
        <v>137551</v>
      </c>
      <c r="H16" s="70">
        <v>7426192</v>
      </c>
      <c r="I16" s="26">
        <f t="shared" si="1"/>
        <v>98.1</v>
      </c>
      <c r="J16" s="27">
        <f t="shared" si="2"/>
        <v>25.9</v>
      </c>
      <c r="K16" s="28">
        <f t="shared" si="0"/>
        <v>93.2</v>
      </c>
      <c r="L16" s="72">
        <v>92.6</v>
      </c>
      <c r="M16" s="73">
        <v>92</v>
      </c>
      <c r="N16" s="7"/>
    </row>
    <row r="17" spans="1:14" s="5" customFormat="1" ht="24.75" customHeight="1" x14ac:dyDescent="0.25">
      <c r="A17" s="66">
        <v>13</v>
      </c>
      <c r="B17" s="67" t="s">
        <v>38</v>
      </c>
      <c r="C17" s="68">
        <v>7588152</v>
      </c>
      <c r="D17" s="69">
        <v>402492</v>
      </c>
      <c r="E17" s="70">
        <v>8000490</v>
      </c>
      <c r="F17" s="71">
        <v>7484585</v>
      </c>
      <c r="G17" s="69">
        <v>111038</v>
      </c>
      <c r="H17" s="70">
        <v>7605469</v>
      </c>
      <c r="I17" s="26">
        <f t="shared" si="1"/>
        <v>98.6</v>
      </c>
      <c r="J17" s="27">
        <f t="shared" si="2"/>
        <v>27.6</v>
      </c>
      <c r="K17" s="28">
        <f t="shared" si="0"/>
        <v>95.1</v>
      </c>
      <c r="L17" s="72">
        <v>94.4</v>
      </c>
      <c r="M17" s="73">
        <v>93.2</v>
      </c>
      <c r="N17" s="7"/>
    </row>
    <row r="18" spans="1:14" s="5" customFormat="1" ht="24.75" customHeight="1" x14ac:dyDescent="0.25">
      <c r="A18" s="66">
        <v>14</v>
      </c>
      <c r="B18" s="67" t="s">
        <v>7</v>
      </c>
      <c r="C18" s="68">
        <v>29030927</v>
      </c>
      <c r="D18" s="69">
        <v>1124774</v>
      </c>
      <c r="E18" s="70">
        <v>30160574</v>
      </c>
      <c r="F18" s="71">
        <v>28818619</v>
      </c>
      <c r="G18" s="69">
        <v>291397</v>
      </c>
      <c r="H18" s="70">
        <v>29114889</v>
      </c>
      <c r="I18" s="26">
        <f t="shared" si="1"/>
        <v>99.3</v>
      </c>
      <c r="J18" s="27">
        <f t="shared" si="2"/>
        <v>25.9</v>
      </c>
      <c r="K18" s="28">
        <f t="shared" si="0"/>
        <v>96.5</v>
      </c>
      <c r="L18" s="72">
        <v>95.9</v>
      </c>
      <c r="M18" s="73">
        <v>96.1</v>
      </c>
      <c r="N18" s="7"/>
    </row>
    <row r="19" spans="1:14" s="5" customFormat="1" ht="24.75" customHeight="1" x14ac:dyDescent="0.25">
      <c r="A19" s="66">
        <v>15</v>
      </c>
      <c r="B19" s="67" t="s">
        <v>39</v>
      </c>
      <c r="C19" s="68">
        <v>68836324</v>
      </c>
      <c r="D19" s="69">
        <v>2066566</v>
      </c>
      <c r="E19" s="70">
        <v>70923718</v>
      </c>
      <c r="F19" s="71">
        <v>68196183</v>
      </c>
      <c r="G19" s="69">
        <v>840903</v>
      </c>
      <c r="H19" s="70">
        <v>69057914</v>
      </c>
      <c r="I19" s="26">
        <f t="shared" si="1"/>
        <v>99.1</v>
      </c>
      <c r="J19" s="27">
        <f t="shared" si="2"/>
        <v>40.700000000000003</v>
      </c>
      <c r="K19" s="28">
        <f t="shared" si="0"/>
        <v>97.4</v>
      </c>
      <c r="L19" s="72">
        <v>96.9</v>
      </c>
      <c r="M19" s="73">
        <v>97.1</v>
      </c>
      <c r="N19" s="7"/>
    </row>
    <row r="20" spans="1:14" s="5" customFormat="1" ht="24.75" customHeight="1" x14ac:dyDescent="0.25">
      <c r="A20" s="66">
        <v>16</v>
      </c>
      <c r="B20" s="67" t="s">
        <v>40</v>
      </c>
      <c r="C20" s="68">
        <v>2273181</v>
      </c>
      <c r="D20" s="69">
        <v>181381</v>
      </c>
      <c r="E20" s="70">
        <v>2457747</v>
      </c>
      <c r="F20" s="71">
        <v>2235862</v>
      </c>
      <c r="G20" s="69">
        <v>41953</v>
      </c>
      <c r="H20" s="70">
        <v>2281000</v>
      </c>
      <c r="I20" s="26">
        <f t="shared" si="1"/>
        <v>98.4</v>
      </c>
      <c r="J20" s="27">
        <f t="shared" si="2"/>
        <v>23.1</v>
      </c>
      <c r="K20" s="28">
        <f t="shared" si="0"/>
        <v>92.8</v>
      </c>
      <c r="L20" s="72">
        <v>90.8</v>
      </c>
      <c r="M20" s="73">
        <v>90.5</v>
      </c>
      <c r="N20" s="7"/>
    </row>
    <row r="21" spans="1:14" s="5" customFormat="1" ht="24.75" customHeight="1" x14ac:dyDescent="0.25">
      <c r="A21" s="66">
        <v>17</v>
      </c>
      <c r="B21" s="67" t="s">
        <v>41</v>
      </c>
      <c r="C21" s="68">
        <v>49990723</v>
      </c>
      <c r="D21" s="69">
        <v>2489410</v>
      </c>
      <c r="E21" s="70">
        <v>52506593</v>
      </c>
      <c r="F21" s="71">
        <v>49541797</v>
      </c>
      <c r="G21" s="69">
        <v>621029</v>
      </c>
      <c r="H21" s="70">
        <v>50189286</v>
      </c>
      <c r="I21" s="26">
        <f t="shared" si="1"/>
        <v>99.1</v>
      </c>
      <c r="J21" s="27">
        <f t="shared" si="2"/>
        <v>24.9</v>
      </c>
      <c r="K21" s="28">
        <f t="shared" si="0"/>
        <v>95.6</v>
      </c>
      <c r="L21" s="72">
        <v>94.9</v>
      </c>
      <c r="M21" s="73">
        <v>94.9</v>
      </c>
      <c r="N21" s="7"/>
    </row>
    <row r="22" spans="1:14" s="5" customFormat="1" ht="24.75" customHeight="1" x14ac:dyDescent="0.25">
      <c r="A22" s="66">
        <v>18</v>
      </c>
      <c r="B22" s="67" t="s">
        <v>42</v>
      </c>
      <c r="C22" s="68">
        <v>30798312</v>
      </c>
      <c r="D22" s="69">
        <v>549767</v>
      </c>
      <c r="E22" s="70">
        <v>31355348</v>
      </c>
      <c r="F22" s="71">
        <v>30642224</v>
      </c>
      <c r="G22" s="69">
        <v>357617</v>
      </c>
      <c r="H22" s="70">
        <v>31007110</v>
      </c>
      <c r="I22" s="26">
        <f t="shared" si="1"/>
        <v>99.5</v>
      </c>
      <c r="J22" s="27">
        <f t="shared" si="2"/>
        <v>65</v>
      </c>
      <c r="K22" s="28">
        <f t="shared" si="0"/>
        <v>98.9</v>
      </c>
      <c r="L22" s="72">
        <v>98.2</v>
      </c>
      <c r="M22" s="73">
        <v>98.6</v>
      </c>
      <c r="N22" s="7"/>
    </row>
    <row r="23" spans="1:14" s="5" customFormat="1" ht="24.75" customHeight="1" x14ac:dyDescent="0.25">
      <c r="A23" s="66">
        <v>19</v>
      </c>
      <c r="B23" s="67" t="s">
        <v>8</v>
      </c>
      <c r="C23" s="68">
        <v>29539938</v>
      </c>
      <c r="D23" s="69">
        <v>823365</v>
      </c>
      <c r="E23" s="70">
        <v>30373510</v>
      </c>
      <c r="F23" s="71">
        <v>29265099</v>
      </c>
      <c r="G23" s="69">
        <v>289311</v>
      </c>
      <c r="H23" s="70">
        <v>29564617</v>
      </c>
      <c r="I23" s="26">
        <f t="shared" si="1"/>
        <v>99.1</v>
      </c>
      <c r="J23" s="27">
        <f t="shared" si="2"/>
        <v>35.1</v>
      </c>
      <c r="K23" s="28">
        <f t="shared" si="0"/>
        <v>97.3</v>
      </c>
      <c r="L23" s="72">
        <v>97.1</v>
      </c>
      <c r="M23" s="73">
        <v>96.9</v>
      </c>
      <c r="N23" s="7"/>
    </row>
    <row r="24" spans="1:14" s="5" customFormat="1" ht="24.75" customHeight="1" x14ac:dyDescent="0.25">
      <c r="A24" s="66">
        <v>20</v>
      </c>
      <c r="B24" s="67" t="s">
        <v>9</v>
      </c>
      <c r="C24" s="68">
        <v>17042596</v>
      </c>
      <c r="D24" s="69">
        <v>550562</v>
      </c>
      <c r="E24" s="70">
        <v>17599661</v>
      </c>
      <c r="F24" s="71">
        <v>16878643</v>
      </c>
      <c r="G24" s="69">
        <v>197916</v>
      </c>
      <c r="H24" s="70">
        <v>17083062</v>
      </c>
      <c r="I24" s="26">
        <f t="shared" si="1"/>
        <v>99</v>
      </c>
      <c r="J24" s="27">
        <f t="shared" si="2"/>
        <v>35.9</v>
      </c>
      <c r="K24" s="28">
        <f t="shared" si="0"/>
        <v>97.1</v>
      </c>
      <c r="L24" s="72">
        <v>96.5</v>
      </c>
      <c r="M24" s="73">
        <v>96.6</v>
      </c>
      <c r="N24" s="7"/>
    </row>
    <row r="25" spans="1:14" s="5" customFormat="1" ht="24.75" customHeight="1" x14ac:dyDescent="0.25">
      <c r="A25" s="66">
        <v>21</v>
      </c>
      <c r="B25" s="67" t="s">
        <v>43</v>
      </c>
      <c r="C25" s="68">
        <v>4159806</v>
      </c>
      <c r="D25" s="69">
        <v>232675</v>
      </c>
      <c r="E25" s="70">
        <v>4397634</v>
      </c>
      <c r="F25" s="71">
        <v>4105558</v>
      </c>
      <c r="G25" s="69">
        <v>44640</v>
      </c>
      <c r="H25" s="70">
        <v>4155351</v>
      </c>
      <c r="I25" s="26">
        <f t="shared" si="1"/>
        <v>98.7</v>
      </c>
      <c r="J25" s="27">
        <f t="shared" si="2"/>
        <v>19.2</v>
      </c>
      <c r="K25" s="28">
        <f t="shared" si="0"/>
        <v>94.5</v>
      </c>
      <c r="L25" s="72">
        <v>94.2</v>
      </c>
      <c r="M25" s="73">
        <v>94</v>
      </c>
      <c r="N25" s="7"/>
    </row>
    <row r="26" spans="1:14" s="5" customFormat="1" ht="24.75" customHeight="1" x14ac:dyDescent="0.25">
      <c r="A26" s="66">
        <v>22</v>
      </c>
      <c r="B26" s="67" t="s">
        <v>10</v>
      </c>
      <c r="C26" s="68">
        <v>13857928</v>
      </c>
      <c r="D26" s="69">
        <v>364564</v>
      </c>
      <c r="E26" s="70">
        <v>14228927</v>
      </c>
      <c r="F26" s="71">
        <v>13749207</v>
      </c>
      <c r="G26" s="69">
        <v>161194</v>
      </c>
      <c r="H26" s="70">
        <v>13916836</v>
      </c>
      <c r="I26" s="26">
        <f t="shared" si="1"/>
        <v>99.2</v>
      </c>
      <c r="J26" s="27">
        <f t="shared" si="2"/>
        <v>44.2</v>
      </c>
      <c r="K26" s="28">
        <f t="shared" si="0"/>
        <v>97.8</v>
      </c>
      <c r="L26" s="72">
        <v>97.3</v>
      </c>
      <c r="M26" s="73">
        <v>96.9</v>
      </c>
      <c r="N26" s="7"/>
    </row>
    <row r="27" spans="1:14" s="5" customFormat="1" ht="24.75" customHeight="1" x14ac:dyDescent="0.25">
      <c r="A27" s="66">
        <v>23</v>
      </c>
      <c r="B27" s="67" t="s">
        <v>44</v>
      </c>
      <c r="C27" s="68">
        <v>17544772</v>
      </c>
      <c r="D27" s="69">
        <v>558566</v>
      </c>
      <c r="E27" s="70">
        <v>18114257</v>
      </c>
      <c r="F27" s="71">
        <v>17425998</v>
      </c>
      <c r="G27" s="69">
        <v>175256</v>
      </c>
      <c r="H27" s="70">
        <v>17612173</v>
      </c>
      <c r="I27" s="26">
        <f t="shared" si="1"/>
        <v>99.3</v>
      </c>
      <c r="J27" s="27">
        <f t="shared" si="2"/>
        <v>31.4</v>
      </c>
      <c r="K27" s="28">
        <f t="shared" si="0"/>
        <v>97.2</v>
      </c>
      <c r="L27" s="72">
        <v>95.6</v>
      </c>
      <c r="M27" s="73">
        <v>95.2</v>
      </c>
      <c r="N27" s="7"/>
    </row>
    <row r="28" spans="1:14" s="5" customFormat="1" ht="24.75" customHeight="1" x14ac:dyDescent="0.25">
      <c r="A28" s="66">
        <v>24</v>
      </c>
      <c r="B28" s="67" t="s">
        <v>45</v>
      </c>
      <c r="C28" s="68">
        <v>8894678</v>
      </c>
      <c r="D28" s="69">
        <v>330805</v>
      </c>
      <c r="E28" s="70">
        <v>9232376</v>
      </c>
      <c r="F28" s="71">
        <v>8829885</v>
      </c>
      <c r="G28" s="69">
        <v>100111</v>
      </c>
      <c r="H28" s="70">
        <v>8936889</v>
      </c>
      <c r="I28" s="26">
        <f t="shared" si="1"/>
        <v>99.3</v>
      </c>
      <c r="J28" s="27">
        <f t="shared" si="2"/>
        <v>30.3</v>
      </c>
      <c r="K28" s="28">
        <f t="shared" si="0"/>
        <v>96.8</v>
      </c>
      <c r="L28" s="72">
        <v>96.4</v>
      </c>
      <c r="M28" s="73">
        <v>95.4</v>
      </c>
      <c r="N28" s="7"/>
    </row>
    <row r="29" spans="1:14" s="5" customFormat="1" ht="24.75" customHeight="1" x14ac:dyDescent="0.25">
      <c r="A29" s="66">
        <v>25</v>
      </c>
      <c r="B29" s="67" t="s">
        <v>46</v>
      </c>
      <c r="C29" s="68">
        <v>39173225</v>
      </c>
      <c r="D29" s="69">
        <v>4502457</v>
      </c>
      <c r="E29" s="70">
        <v>43679302</v>
      </c>
      <c r="F29" s="71">
        <v>38954590</v>
      </c>
      <c r="G29" s="69">
        <v>3860109</v>
      </c>
      <c r="H29" s="70">
        <v>42818319</v>
      </c>
      <c r="I29" s="26">
        <f t="shared" si="1"/>
        <v>99.4</v>
      </c>
      <c r="J29" s="27">
        <f t="shared" si="2"/>
        <v>85.7</v>
      </c>
      <c r="K29" s="28">
        <f t="shared" si="0"/>
        <v>98</v>
      </c>
      <c r="L29" s="72">
        <v>89.1</v>
      </c>
      <c r="M29" s="73">
        <v>97.5</v>
      </c>
      <c r="N29" s="7"/>
    </row>
    <row r="30" spans="1:14" s="5" customFormat="1" ht="24.75" customHeight="1" x14ac:dyDescent="0.25">
      <c r="A30" s="66">
        <v>26</v>
      </c>
      <c r="B30" s="67" t="s">
        <v>11</v>
      </c>
      <c r="C30" s="68">
        <v>11616109</v>
      </c>
      <c r="D30" s="69">
        <v>558429</v>
      </c>
      <c r="E30" s="70">
        <v>12182459</v>
      </c>
      <c r="F30" s="71">
        <v>11461982</v>
      </c>
      <c r="G30" s="69">
        <v>160407</v>
      </c>
      <c r="H30" s="70">
        <v>11630310</v>
      </c>
      <c r="I30" s="26">
        <f t="shared" si="1"/>
        <v>98.7</v>
      </c>
      <c r="J30" s="27">
        <f t="shared" si="2"/>
        <v>28.7</v>
      </c>
      <c r="K30" s="28">
        <f t="shared" si="0"/>
        <v>95.5</v>
      </c>
      <c r="L30" s="72">
        <v>94.6</v>
      </c>
      <c r="M30" s="73">
        <v>94.3</v>
      </c>
      <c r="N30" s="7"/>
    </row>
    <row r="31" spans="1:14" s="5" customFormat="1" ht="24.75" customHeight="1" x14ac:dyDescent="0.25">
      <c r="A31" s="66">
        <v>27</v>
      </c>
      <c r="B31" s="67" t="s">
        <v>12</v>
      </c>
      <c r="C31" s="68">
        <v>14322643</v>
      </c>
      <c r="D31" s="69">
        <v>252383</v>
      </c>
      <c r="E31" s="70">
        <v>14581252</v>
      </c>
      <c r="F31" s="71">
        <v>14266435</v>
      </c>
      <c r="G31" s="69">
        <v>80601</v>
      </c>
      <c r="H31" s="70">
        <v>14353261</v>
      </c>
      <c r="I31" s="26">
        <f t="shared" si="1"/>
        <v>99.6</v>
      </c>
      <c r="J31" s="27">
        <f t="shared" si="2"/>
        <v>31.9</v>
      </c>
      <c r="K31" s="28">
        <f t="shared" si="0"/>
        <v>98.4</v>
      </c>
      <c r="L31" s="72">
        <v>98.1</v>
      </c>
      <c r="M31" s="73">
        <v>97.8</v>
      </c>
      <c r="N31" s="7"/>
    </row>
    <row r="32" spans="1:14" s="5" customFormat="1" ht="24.75" customHeight="1" x14ac:dyDescent="0.25">
      <c r="A32" s="66">
        <v>28</v>
      </c>
      <c r="B32" s="67" t="s">
        <v>47</v>
      </c>
      <c r="C32" s="68">
        <v>7221168</v>
      </c>
      <c r="D32" s="69">
        <v>892959</v>
      </c>
      <c r="E32" s="70">
        <v>8121795</v>
      </c>
      <c r="F32" s="71">
        <v>7058198</v>
      </c>
      <c r="G32" s="69">
        <v>147361</v>
      </c>
      <c r="H32" s="70">
        <v>7213227</v>
      </c>
      <c r="I32" s="26">
        <f t="shared" si="1"/>
        <v>97.7</v>
      </c>
      <c r="J32" s="27">
        <f t="shared" si="2"/>
        <v>16.5</v>
      </c>
      <c r="K32" s="28">
        <f t="shared" si="0"/>
        <v>88.8</v>
      </c>
      <c r="L32" s="72">
        <v>88.5</v>
      </c>
      <c r="M32" s="73">
        <v>87.5</v>
      </c>
      <c r="N32" s="7"/>
    </row>
    <row r="33" spans="1:14" s="5" customFormat="1" ht="24.75" customHeight="1" x14ac:dyDescent="0.25">
      <c r="A33" s="66">
        <v>29</v>
      </c>
      <c r="B33" s="67" t="s">
        <v>48</v>
      </c>
      <c r="C33" s="74">
        <v>22018723</v>
      </c>
      <c r="D33" s="75">
        <v>492009</v>
      </c>
      <c r="E33" s="76">
        <v>22517998</v>
      </c>
      <c r="F33" s="77">
        <v>21868745</v>
      </c>
      <c r="G33" s="75">
        <v>146723</v>
      </c>
      <c r="H33" s="76">
        <v>22022734</v>
      </c>
      <c r="I33" s="29">
        <f t="shared" si="1"/>
        <v>99.3</v>
      </c>
      <c r="J33" s="30">
        <f t="shared" si="2"/>
        <v>29.8</v>
      </c>
      <c r="K33" s="31">
        <f t="shared" si="0"/>
        <v>97.8</v>
      </c>
      <c r="L33" s="78">
        <v>97.6</v>
      </c>
      <c r="M33" s="79">
        <v>97.4</v>
      </c>
      <c r="N33" s="7"/>
    </row>
    <row r="34" spans="1:14" s="5" customFormat="1" ht="24.75" customHeight="1" x14ac:dyDescent="0.25">
      <c r="A34" s="66">
        <v>30</v>
      </c>
      <c r="B34" s="67" t="s">
        <v>49</v>
      </c>
      <c r="C34" s="68">
        <v>9282937</v>
      </c>
      <c r="D34" s="69">
        <v>760351</v>
      </c>
      <c r="E34" s="70">
        <v>10049529</v>
      </c>
      <c r="F34" s="71">
        <v>9165799</v>
      </c>
      <c r="G34" s="69">
        <v>128196</v>
      </c>
      <c r="H34" s="70">
        <v>9300236</v>
      </c>
      <c r="I34" s="26">
        <f t="shared" si="1"/>
        <v>98.7</v>
      </c>
      <c r="J34" s="27">
        <f t="shared" si="2"/>
        <v>16.899999999999999</v>
      </c>
      <c r="K34" s="28">
        <f t="shared" si="0"/>
        <v>92.5</v>
      </c>
      <c r="L34" s="72">
        <v>92.1</v>
      </c>
      <c r="M34" s="73">
        <v>92.2</v>
      </c>
      <c r="N34" s="7"/>
    </row>
    <row r="35" spans="1:14" s="5" customFormat="1" ht="24.75" customHeight="1" x14ac:dyDescent="0.25">
      <c r="A35" s="66">
        <v>31</v>
      </c>
      <c r="B35" s="67" t="s">
        <v>50</v>
      </c>
      <c r="C35" s="68">
        <v>6329930</v>
      </c>
      <c r="D35" s="69">
        <v>521431</v>
      </c>
      <c r="E35" s="70">
        <v>6856728</v>
      </c>
      <c r="F35" s="71">
        <v>6236510</v>
      </c>
      <c r="G35" s="69">
        <v>188159</v>
      </c>
      <c r="H35" s="70">
        <v>6430036</v>
      </c>
      <c r="I35" s="26">
        <f t="shared" si="1"/>
        <v>98.5</v>
      </c>
      <c r="J35" s="27">
        <f t="shared" si="2"/>
        <v>36.1</v>
      </c>
      <c r="K35" s="28">
        <f t="shared" si="0"/>
        <v>93.8</v>
      </c>
      <c r="L35" s="72">
        <v>91.9</v>
      </c>
      <c r="M35" s="73">
        <v>92.4</v>
      </c>
      <c r="N35" s="7"/>
    </row>
    <row r="36" spans="1:14" s="5" customFormat="1" ht="24.75" customHeight="1" x14ac:dyDescent="0.25">
      <c r="A36" s="66">
        <v>32</v>
      </c>
      <c r="B36" s="67" t="s">
        <v>21</v>
      </c>
      <c r="C36" s="68">
        <v>3897726</v>
      </c>
      <c r="D36" s="69">
        <v>295985</v>
      </c>
      <c r="E36" s="70">
        <v>4200827</v>
      </c>
      <c r="F36" s="71">
        <v>3841960</v>
      </c>
      <c r="G36" s="69">
        <v>56328</v>
      </c>
      <c r="H36" s="70">
        <v>3905404</v>
      </c>
      <c r="I36" s="26">
        <f t="shared" si="1"/>
        <v>98.6</v>
      </c>
      <c r="J36" s="27">
        <f t="shared" si="2"/>
        <v>19</v>
      </c>
      <c r="K36" s="28">
        <f t="shared" si="0"/>
        <v>93</v>
      </c>
      <c r="L36" s="72">
        <v>91.9</v>
      </c>
      <c r="M36" s="73">
        <v>91.2</v>
      </c>
      <c r="N36" s="7"/>
    </row>
    <row r="37" spans="1:14" s="5" customFormat="1" ht="24.75" customHeight="1" x14ac:dyDescent="0.25">
      <c r="A37" s="66">
        <v>33</v>
      </c>
      <c r="B37" s="67" t="s">
        <v>51</v>
      </c>
      <c r="C37" s="68">
        <v>3848134</v>
      </c>
      <c r="D37" s="69">
        <v>302947</v>
      </c>
      <c r="E37" s="70">
        <v>4156824</v>
      </c>
      <c r="F37" s="71">
        <v>3784289</v>
      </c>
      <c r="G37" s="69">
        <v>51173</v>
      </c>
      <c r="H37" s="70">
        <v>3841205</v>
      </c>
      <c r="I37" s="26">
        <f t="shared" si="1"/>
        <v>98.3</v>
      </c>
      <c r="J37" s="27">
        <f t="shared" si="2"/>
        <v>16.899999999999999</v>
      </c>
      <c r="K37" s="28">
        <f t="shared" si="0"/>
        <v>92.4</v>
      </c>
      <c r="L37" s="72">
        <v>92.3</v>
      </c>
      <c r="M37" s="73">
        <v>91.9</v>
      </c>
      <c r="N37" s="7"/>
    </row>
    <row r="38" spans="1:14" s="5" customFormat="1" ht="24.75" customHeight="1" x14ac:dyDescent="0.25">
      <c r="A38" s="66">
        <v>34</v>
      </c>
      <c r="B38" s="67" t="s">
        <v>52</v>
      </c>
      <c r="C38" s="68">
        <v>8844089</v>
      </c>
      <c r="D38" s="69">
        <v>538102</v>
      </c>
      <c r="E38" s="70">
        <v>9393392</v>
      </c>
      <c r="F38" s="71">
        <v>8754510</v>
      </c>
      <c r="G38" s="69">
        <v>157912</v>
      </c>
      <c r="H38" s="70">
        <v>8923623</v>
      </c>
      <c r="I38" s="26">
        <f t="shared" si="1"/>
        <v>99</v>
      </c>
      <c r="J38" s="27">
        <f t="shared" si="2"/>
        <v>29.3</v>
      </c>
      <c r="K38" s="28">
        <f t="shared" si="0"/>
        <v>95</v>
      </c>
      <c r="L38" s="72">
        <v>93.2</v>
      </c>
      <c r="M38" s="73">
        <v>92.4</v>
      </c>
      <c r="N38" s="7"/>
    </row>
    <row r="39" spans="1:14" s="5" customFormat="1" ht="24.75" customHeight="1" x14ac:dyDescent="0.25">
      <c r="A39" s="66">
        <v>35</v>
      </c>
      <c r="B39" s="67" t="s">
        <v>53</v>
      </c>
      <c r="C39" s="68">
        <v>5559879</v>
      </c>
      <c r="D39" s="69">
        <v>477101</v>
      </c>
      <c r="E39" s="70">
        <v>6044172</v>
      </c>
      <c r="F39" s="71">
        <v>5451664</v>
      </c>
      <c r="G39" s="69">
        <v>124897</v>
      </c>
      <c r="H39" s="70">
        <v>5583753</v>
      </c>
      <c r="I39" s="26">
        <f t="shared" si="1"/>
        <v>98.1</v>
      </c>
      <c r="J39" s="27">
        <f t="shared" si="2"/>
        <v>26.2</v>
      </c>
      <c r="K39" s="28">
        <f t="shared" si="0"/>
        <v>92.4</v>
      </c>
      <c r="L39" s="72">
        <v>91.7</v>
      </c>
      <c r="M39" s="73">
        <v>91.4</v>
      </c>
      <c r="N39" s="7"/>
    </row>
    <row r="40" spans="1:14" s="5" customFormat="1" ht="24.75" customHeight="1" x14ac:dyDescent="0.25">
      <c r="A40" s="66">
        <v>36</v>
      </c>
      <c r="B40" s="67" t="s">
        <v>22</v>
      </c>
      <c r="C40" s="68">
        <v>3791348</v>
      </c>
      <c r="D40" s="69">
        <v>278052</v>
      </c>
      <c r="E40" s="70">
        <v>4074304</v>
      </c>
      <c r="F40" s="71">
        <v>3729221</v>
      </c>
      <c r="G40" s="69">
        <v>64985</v>
      </c>
      <c r="H40" s="70">
        <v>3799110</v>
      </c>
      <c r="I40" s="26">
        <f t="shared" si="1"/>
        <v>98.4</v>
      </c>
      <c r="J40" s="27">
        <f t="shared" si="2"/>
        <v>23.4</v>
      </c>
      <c r="K40" s="28">
        <f t="shared" si="0"/>
        <v>93.2</v>
      </c>
      <c r="L40" s="72">
        <v>92.5</v>
      </c>
      <c r="M40" s="73">
        <v>90.9</v>
      </c>
      <c r="N40" s="7"/>
    </row>
    <row r="41" spans="1:14" s="5" customFormat="1" ht="24.75" customHeight="1" x14ac:dyDescent="0.25">
      <c r="A41" s="66">
        <v>37</v>
      </c>
      <c r="B41" s="67" t="s">
        <v>68</v>
      </c>
      <c r="C41" s="68">
        <v>5054595</v>
      </c>
      <c r="D41" s="69">
        <v>505696</v>
      </c>
      <c r="E41" s="70">
        <v>5564017</v>
      </c>
      <c r="F41" s="71">
        <v>4961812</v>
      </c>
      <c r="G41" s="69">
        <v>86768</v>
      </c>
      <c r="H41" s="70">
        <v>5052306</v>
      </c>
      <c r="I41" s="26">
        <f t="shared" si="1"/>
        <v>98.2</v>
      </c>
      <c r="J41" s="27">
        <f t="shared" si="2"/>
        <v>17.2</v>
      </c>
      <c r="K41" s="28">
        <f t="shared" si="0"/>
        <v>90.8</v>
      </c>
      <c r="L41" s="72">
        <v>90.3</v>
      </c>
      <c r="M41" s="73">
        <v>90.1</v>
      </c>
      <c r="N41" s="7"/>
    </row>
    <row r="42" spans="1:14" s="5" customFormat="1" ht="24.75" customHeight="1" x14ac:dyDescent="0.25">
      <c r="A42" s="66">
        <v>38</v>
      </c>
      <c r="B42" s="67" t="s">
        <v>13</v>
      </c>
      <c r="C42" s="68">
        <v>2887783</v>
      </c>
      <c r="D42" s="69">
        <v>116442</v>
      </c>
      <c r="E42" s="70">
        <v>3006854</v>
      </c>
      <c r="F42" s="71">
        <v>2860523</v>
      </c>
      <c r="G42" s="69">
        <v>37771</v>
      </c>
      <c r="H42" s="70">
        <v>2900923</v>
      </c>
      <c r="I42" s="26">
        <f t="shared" si="1"/>
        <v>99.1</v>
      </c>
      <c r="J42" s="27">
        <f t="shared" si="2"/>
        <v>32.4</v>
      </c>
      <c r="K42" s="28">
        <f t="shared" si="0"/>
        <v>96.5</v>
      </c>
      <c r="L42" s="72">
        <v>96.2</v>
      </c>
      <c r="M42" s="73">
        <v>95.8</v>
      </c>
      <c r="N42" s="7"/>
    </row>
    <row r="43" spans="1:14" s="5" customFormat="1" ht="24.75" customHeight="1" x14ac:dyDescent="0.25">
      <c r="A43" s="66">
        <v>39</v>
      </c>
      <c r="B43" s="67" t="s">
        <v>54</v>
      </c>
      <c r="C43" s="68">
        <v>2198297</v>
      </c>
      <c r="D43" s="69">
        <v>158917</v>
      </c>
      <c r="E43" s="70">
        <v>2358884</v>
      </c>
      <c r="F43" s="71">
        <v>2168433</v>
      </c>
      <c r="G43" s="69">
        <v>27563</v>
      </c>
      <c r="H43" s="70">
        <v>2197666</v>
      </c>
      <c r="I43" s="26">
        <f t="shared" si="1"/>
        <v>98.6</v>
      </c>
      <c r="J43" s="27">
        <f t="shared" si="2"/>
        <v>17.3</v>
      </c>
      <c r="K43" s="28">
        <f t="shared" si="0"/>
        <v>93.2</v>
      </c>
      <c r="L43" s="72">
        <v>93.2</v>
      </c>
      <c r="M43" s="73">
        <v>93</v>
      </c>
      <c r="N43" s="7"/>
    </row>
    <row r="44" spans="1:14" s="5" customFormat="1" ht="24.75" customHeight="1" x14ac:dyDescent="0.25">
      <c r="A44" s="66">
        <v>40</v>
      </c>
      <c r="B44" s="67" t="s">
        <v>55</v>
      </c>
      <c r="C44" s="68">
        <v>692132</v>
      </c>
      <c r="D44" s="69">
        <v>19219</v>
      </c>
      <c r="E44" s="70">
        <v>712414</v>
      </c>
      <c r="F44" s="71">
        <v>687792</v>
      </c>
      <c r="G44" s="69">
        <v>6814</v>
      </c>
      <c r="H44" s="70">
        <v>695669</v>
      </c>
      <c r="I44" s="26">
        <f t="shared" si="1"/>
        <v>99.4</v>
      </c>
      <c r="J44" s="27">
        <f t="shared" si="2"/>
        <v>35.5</v>
      </c>
      <c r="K44" s="28">
        <f t="shared" si="0"/>
        <v>97.6</v>
      </c>
      <c r="L44" s="72">
        <v>97.1</v>
      </c>
      <c r="M44" s="73">
        <v>96.4</v>
      </c>
      <c r="N44" s="7"/>
    </row>
    <row r="45" spans="1:14" s="5" customFormat="1" ht="24.75" customHeight="1" x14ac:dyDescent="0.25">
      <c r="A45" s="66">
        <v>41</v>
      </c>
      <c r="B45" s="67" t="s">
        <v>56</v>
      </c>
      <c r="C45" s="68">
        <v>2073239</v>
      </c>
      <c r="D45" s="69">
        <v>154382</v>
      </c>
      <c r="E45" s="70">
        <v>2230269</v>
      </c>
      <c r="F45" s="71">
        <v>2029625</v>
      </c>
      <c r="G45" s="69">
        <v>22637</v>
      </c>
      <c r="H45" s="70">
        <v>2054910</v>
      </c>
      <c r="I45" s="26">
        <f t="shared" si="1"/>
        <v>97.9</v>
      </c>
      <c r="J45" s="27">
        <f t="shared" si="2"/>
        <v>14.7</v>
      </c>
      <c r="K45" s="28">
        <f t="shared" si="0"/>
        <v>92.1</v>
      </c>
      <c r="L45" s="72">
        <v>92.2</v>
      </c>
      <c r="M45" s="73">
        <v>91.6</v>
      </c>
      <c r="N45" s="7"/>
    </row>
    <row r="46" spans="1:14" s="5" customFormat="1" ht="24.75" customHeight="1" x14ac:dyDescent="0.25">
      <c r="A46" s="66">
        <v>42</v>
      </c>
      <c r="B46" s="67" t="s">
        <v>57</v>
      </c>
      <c r="C46" s="68">
        <v>1474399</v>
      </c>
      <c r="D46" s="69">
        <v>69971</v>
      </c>
      <c r="E46" s="70">
        <v>1546045</v>
      </c>
      <c r="F46" s="71">
        <v>1460527</v>
      </c>
      <c r="G46" s="69">
        <v>14152</v>
      </c>
      <c r="H46" s="70">
        <v>1476354</v>
      </c>
      <c r="I46" s="26">
        <f t="shared" si="1"/>
        <v>99.1</v>
      </c>
      <c r="J46" s="27">
        <f t="shared" si="2"/>
        <v>20.2</v>
      </c>
      <c r="K46" s="28">
        <f t="shared" si="0"/>
        <v>95.5</v>
      </c>
      <c r="L46" s="72">
        <v>95.1</v>
      </c>
      <c r="M46" s="73">
        <v>94.9</v>
      </c>
      <c r="N46" s="7"/>
    </row>
    <row r="47" spans="1:14" s="5" customFormat="1" ht="24.75" customHeight="1" x14ac:dyDescent="0.25">
      <c r="A47" s="66">
        <v>43</v>
      </c>
      <c r="B47" s="67" t="s">
        <v>14</v>
      </c>
      <c r="C47" s="68">
        <v>1461534</v>
      </c>
      <c r="D47" s="69">
        <v>158679</v>
      </c>
      <c r="E47" s="70">
        <v>1621521</v>
      </c>
      <c r="F47" s="71">
        <v>1431237</v>
      </c>
      <c r="G47" s="69">
        <v>55072</v>
      </c>
      <c r="H47" s="70">
        <v>1487617</v>
      </c>
      <c r="I47" s="26">
        <f t="shared" si="1"/>
        <v>97.9</v>
      </c>
      <c r="J47" s="27">
        <f t="shared" si="2"/>
        <v>34.700000000000003</v>
      </c>
      <c r="K47" s="28">
        <f t="shared" si="0"/>
        <v>91.7</v>
      </c>
      <c r="L47" s="72">
        <v>89.2</v>
      </c>
      <c r="M47" s="73">
        <v>89.9</v>
      </c>
      <c r="N47" s="7"/>
    </row>
    <row r="48" spans="1:14" s="5" customFormat="1" ht="24.75" customHeight="1" x14ac:dyDescent="0.25">
      <c r="A48" s="66">
        <v>44</v>
      </c>
      <c r="B48" s="67" t="s">
        <v>58</v>
      </c>
      <c r="C48" s="68">
        <v>2764772</v>
      </c>
      <c r="D48" s="69">
        <v>139076</v>
      </c>
      <c r="E48" s="70">
        <v>2905602</v>
      </c>
      <c r="F48" s="71">
        <v>2744052</v>
      </c>
      <c r="G48" s="69">
        <v>73069</v>
      </c>
      <c r="H48" s="70">
        <v>2818875</v>
      </c>
      <c r="I48" s="26">
        <f t="shared" si="1"/>
        <v>99.3</v>
      </c>
      <c r="J48" s="27">
        <f t="shared" si="2"/>
        <v>52.5</v>
      </c>
      <c r="K48" s="28">
        <f t="shared" si="0"/>
        <v>97</v>
      </c>
      <c r="L48" s="72">
        <v>94.5</v>
      </c>
      <c r="M48" s="73">
        <v>96</v>
      </c>
      <c r="N48" s="7"/>
    </row>
    <row r="49" spans="1:14" s="5" customFormat="1" ht="24.75" customHeight="1" x14ac:dyDescent="0.25">
      <c r="A49" s="66">
        <v>45</v>
      </c>
      <c r="B49" s="67" t="s">
        <v>23</v>
      </c>
      <c r="C49" s="68">
        <v>2559796</v>
      </c>
      <c r="D49" s="69">
        <v>234263</v>
      </c>
      <c r="E49" s="70">
        <v>2796703</v>
      </c>
      <c r="F49" s="71">
        <v>2523020</v>
      </c>
      <c r="G49" s="69">
        <v>26175</v>
      </c>
      <c r="H49" s="70">
        <v>2551839</v>
      </c>
      <c r="I49" s="26">
        <f t="shared" si="1"/>
        <v>98.6</v>
      </c>
      <c r="J49" s="27">
        <f t="shared" si="2"/>
        <v>11.2</v>
      </c>
      <c r="K49" s="28">
        <f t="shared" si="0"/>
        <v>91.2</v>
      </c>
      <c r="L49" s="72">
        <v>90.9</v>
      </c>
      <c r="M49" s="73">
        <v>90.9</v>
      </c>
      <c r="N49" s="7"/>
    </row>
    <row r="50" spans="1:14" s="5" customFormat="1" ht="24.75" customHeight="1" x14ac:dyDescent="0.25">
      <c r="A50" s="66">
        <v>46</v>
      </c>
      <c r="B50" s="67" t="s">
        <v>59</v>
      </c>
      <c r="C50" s="68">
        <v>1449617</v>
      </c>
      <c r="D50" s="69">
        <v>101694</v>
      </c>
      <c r="E50" s="70">
        <v>1552702</v>
      </c>
      <c r="F50" s="71">
        <v>1430481</v>
      </c>
      <c r="G50" s="69">
        <v>30926</v>
      </c>
      <c r="H50" s="70">
        <v>1462798</v>
      </c>
      <c r="I50" s="26">
        <f t="shared" si="1"/>
        <v>98.7</v>
      </c>
      <c r="J50" s="27">
        <f t="shared" si="2"/>
        <v>30.4</v>
      </c>
      <c r="K50" s="28">
        <f t="shared" si="0"/>
        <v>94.2</v>
      </c>
      <c r="L50" s="72">
        <v>91.9</v>
      </c>
      <c r="M50" s="73">
        <v>92</v>
      </c>
      <c r="N50" s="7"/>
    </row>
    <row r="51" spans="1:14" s="5" customFormat="1" ht="24.75" customHeight="1" x14ac:dyDescent="0.25">
      <c r="A51" s="66">
        <v>47</v>
      </c>
      <c r="B51" s="67" t="s">
        <v>60</v>
      </c>
      <c r="C51" s="68">
        <v>752915</v>
      </c>
      <c r="D51" s="69">
        <v>41547</v>
      </c>
      <c r="E51" s="70">
        <v>795445</v>
      </c>
      <c r="F51" s="71">
        <v>742768</v>
      </c>
      <c r="G51" s="69">
        <v>6531</v>
      </c>
      <c r="H51" s="70">
        <v>750282</v>
      </c>
      <c r="I51" s="26">
        <f t="shared" si="1"/>
        <v>98.7</v>
      </c>
      <c r="J51" s="27">
        <f t="shared" si="2"/>
        <v>15.7</v>
      </c>
      <c r="K51" s="28">
        <f t="shared" si="0"/>
        <v>94.3</v>
      </c>
      <c r="L51" s="72">
        <v>94.4</v>
      </c>
      <c r="M51" s="73">
        <v>93.8</v>
      </c>
      <c r="N51" s="7"/>
    </row>
    <row r="52" spans="1:14" s="5" customFormat="1" ht="24.75" customHeight="1" x14ac:dyDescent="0.25">
      <c r="A52" s="66">
        <v>48</v>
      </c>
      <c r="B52" s="67" t="s">
        <v>61</v>
      </c>
      <c r="C52" s="68">
        <v>1643111</v>
      </c>
      <c r="D52" s="69">
        <v>149981</v>
      </c>
      <c r="E52" s="70">
        <v>1794970</v>
      </c>
      <c r="F52" s="71">
        <v>1617626</v>
      </c>
      <c r="G52" s="69">
        <v>30627</v>
      </c>
      <c r="H52" s="70">
        <v>1650131</v>
      </c>
      <c r="I52" s="26">
        <f t="shared" si="1"/>
        <v>98.4</v>
      </c>
      <c r="J52" s="27">
        <f t="shared" si="2"/>
        <v>20.399999999999999</v>
      </c>
      <c r="K52" s="28">
        <f t="shared" si="0"/>
        <v>91.9</v>
      </c>
      <c r="L52" s="72">
        <v>91.2</v>
      </c>
      <c r="M52" s="73">
        <v>92</v>
      </c>
      <c r="N52" s="7"/>
    </row>
    <row r="53" spans="1:14" s="5" customFormat="1" ht="24.75" customHeight="1" x14ac:dyDescent="0.25">
      <c r="A53" s="66">
        <v>49</v>
      </c>
      <c r="B53" s="67" t="s">
        <v>62</v>
      </c>
      <c r="C53" s="68">
        <v>1269540</v>
      </c>
      <c r="D53" s="69">
        <v>116701</v>
      </c>
      <c r="E53" s="70">
        <v>1387670</v>
      </c>
      <c r="F53" s="71">
        <v>1233519</v>
      </c>
      <c r="G53" s="69">
        <v>59936</v>
      </c>
      <c r="H53" s="70">
        <v>1294884</v>
      </c>
      <c r="I53" s="26">
        <f t="shared" si="1"/>
        <v>97.2</v>
      </c>
      <c r="J53" s="27">
        <f t="shared" si="2"/>
        <v>51.4</v>
      </c>
      <c r="K53" s="28">
        <f t="shared" si="0"/>
        <v>93.3</v>
      </c>
      <c r="L53" s="72">
        <v>91.1</v>
      </c>
      <c r="M53" s="73">
        <v>93.9</v>
      </c>
      <c r="N53" s="7"/>
    </row>
    <row r="54" spans="1:14" s="5" customFormat="1" ht="24.75" customHeight="1" x14ac:dyDescent="0.25">
      <c r="A54" s="66">
        <v>50</v>
      </c>
      <c r="B54" s="67" t="s">
        <v>63</v>
      </c>
      <c r="C54" s="68">
        <v>1224328</v>
      </c>
      <c r="D54" s="69">
        <v>33733</v>
      </c>
      <c r="E54" s="70">
        <v>1259144</v>
      </c>
      <c r="F54" s="71">
        <v>1216099</v>
      </c>
      <c r="G54" s="69">
        <v>21579</v>
      </c>
      <c r="H54" s="70">
        <v>1238761</v>
      </c>
      <c r="I54" s="26">
        <f t="shared" si="1"/>
        <v>99.3</v>
      </c>
      <c r="J54" s="27">
        <f t="shared" si="2"/>
        <v>64</v>
      </c>
      <c r="K54" s="28">
        <f t="shared" si="0"/>
        <v>98.4</v>
      </c>
      <c r="L54" s="72">
        <v>97.2</v>
      </c>
      <c r="M54" s="73">
        <v>97.8</v>
      </c>
      <c r="N54" s="7"/>
    </row>
    <row r="55" spans="1:14" s="5" customFormat="1" ht="24.75" customHeight="1" x14ac:dyDescent="0.25">
      <c r="A55" s="66">
        <v>51</v>
      </c>
      <c r="B55" s="67" t="s">
        <v>64</v>
      </c>
      <c r="C55" s="68">
        <v>1098522</v>
      </c>
      <c r="D55" s="69">
        <v>49436</v>
      </c>
      <c r="E55" s="70">
        <v>1149378</v>
      </c>
      <c r="F55" s="71">
        <v>1086014</v>
      </c>
      <c r="G55" s="69">
        <v>11631</v>
      </c>
      <c r="H55" s="70">
        <v>1099065</v>
      </c>
      <c r="I55" s="26">
        <f t="shared" si="1"/>
        <v>98.9</v>
      </c>
      <c r="J55" s="27">
        <f t="shared" si="2"/>
        <v>23.5</v>
      </c>
      <c r="K55" s="28">
        <f t="shared" si="0"/>
        <v>95.6</v>
      </c>
      <c r="L55" s="72">
        <v>95.4</v>
      </c>
      <c r="M55" s="73">
        <v>96.1</v>
      </c>
      <c r="N55" s="7"/>
    </row>
    <row r="56" spans="1:14" s="5" customFormat="1" ht="24.75" customHeight="1" x14ac:dyDescent="0.25">
      <c r="A56" s="66">
        <v>52</v>
      </c>
      <c r="B56" s="67" t="s">
        <v>15</v>
      </c>
      <c r="C56" s="68">
        <v>1133661</v>
      </c>
      <c r="D56" s="69">
        <v>83431</v>
      </c>
      <c r="E56" s="70">
        <v>1218519</v>
      </c>
      <c r="F56" s="71">
        <v>1115595</v>
      </c>
      <c r="G56" s="69">
        <v>25496</v>
      </c>
      <c r="H56" s="70">
        <v>1142518</v>
      </c>
      <c r="I56" s="26">
        <f t="shared" si="1"/>
        <v>98.4</v>
      </c>
      <c r="J56" s="27">
        <f t="shared" si="2"/>
        <v>30.6</v>
      </c>
      <c r="K56" s="28">
        <f t="shared" si="0"/>
        <v>93.8</v>
      </c>
      <c r="L56" s="72">
        <v>92.7</v>
      </c>
      <c r="M56" s="73">
        <v>93.7</v>
      </c>
      <c r="N56" s="7"/>
    </row>
    <row r="57" spans="1:14" s="5" customFormat="1" ht="24.75" customHeight="1" x14ac:dyDescent="0.25">
      <c r="A57" s="66">
        <v>53</v>
      </c>
      <c r="B57" s="67" t="s">
        <v>65</v>
      </c>
      <c r="C57" s="68">
        <v>862495</v>
      </c>
      <c r="D57" s="69">
        <v>89829</v>
      </c>
      <c r="E57" s="70">
        <v>953195</v>
      </c>
      <c r="F57" s="71">
        <v>847122</v>
      </c>
      <c r="G57" s="69">
        <v>17628</v>
      </c>
      <c r="H57" s="70">
        <v>865621</v>
      </c>
      <c r="I57" s="26">
        <f t="shared" si="1"/>
        <v>98.2</v>
      </c>
      <c r="J57" s="27">
        <f t="shared" si="2"/>
        <v>19.600000000000001</v>
      </c>
      <c r="K57" s="28">
        <f t="shared" si="0"/>
        <v>90.8</v>
      </c>
      <c r="L57" s="72">
        <v>89.6</v>
      </c>
      <c r="M57" s="73">
        <v>88.9</v>
      </c>
      <c r="N57" s="7"/>
    </row>
    <row r="58" spans="1:14" s="5" customFormat="1" ht="24.75" customHeight="1" thickBot="1" x14ac:dyDescent="0.3">
      <c r="A58" s="66">
        <v>54</v>
      </c>
      <c r="B58" s="80" t="s">
        <v>66</v>
      </c>
      <c r="C58" s="81">
        <v>715864</v>
      </c>
      <c r="D58" s="82">
        <v>30415</v>
      </c>
      <c r="E58" s="83">
        <v>747556</v>
      </c>
      <c r="F58" s="84">
        <v>709271</v>
      </c>
      <c r="G58" s="82">
        <v>14270</v>
      </c>
      <c r="H58" s="83">
        <v>724818</v>
      </c>
      <c r="I58" s="32">
        <f t="shared" si="1"/>
        <v>99.1</v>
      </c>
      <c r="J58" s="33">
        <f t="shared" si="2"/>
        <v>46.9</v>
      </c>
      <c r="K58" s="34">
        <f t="shared" si="0"/>
        <v>97</v>
      </c>
      <c r="L58" s="85">
        <v>95.6</v>
      </c>
      <c r="M58" s="73">
        <v>95.9</v>
      </c>
      <c r="N58" s="7"/>
    </row>
    <row r="59" spans="1:14" s="5" customFormat="1" ht="24.75" customHeight="1" thickTop="1" x14ac:dyDescent="0.25">
      <c r="A59" s="86"/>
      <c r="B59" s="87" t="s">
        <v>16</v>
      </c>
      <c r="C59" s="13">
        <f t="shared" ref="C59:H59" si="3">SUM(C5:C41)</f>
        <v>1010468533</v>
      </c>
      <c r="D59" s="13">
        <f t="shared" si="3"/>
        <v>37064703</v>
      </c>
      <c r="E59" s="14">
        <f t="shared" si="3"/>
        <v>1047942051</v>
      </c>
      <c r="F59" s="15">
        <f t="shared" si="3"/>
        <v>1002161772</v>
      </c>
      <c r="G59" s="13">
        <f t="shared" si="3"/>
        <v>15731548</v>
      </c>
      <c r="H59" s="14">
        <f t="shared" si="3"/>
        <v>1018302134</v>
      </c>
      <c r="I59" s="35">
        <f t="shared" si="1"/>
        <v>99.2</v>
      </c>
      <c r="J59" s="36">
        <f t="shared" si="2"/>
        <v>42.4</v>
      </c>
      <c r="K59" s="37">
        <f>IF(E59=0,"－",ROUND(+H59/E59*100,1))</f>
        <v>97.2</v>
      </c>
      <c r="L59" s="64">
        <v>96.2</v>
      </c>
      <c r="M59" s="88">
        <v>96.6</v>
      </c>
      <c r="N59" s="7"/>
    </row>
    <row r="60" spans="1:14" s="5" customFormat="1" ht="24.75" customHeight="1" x14ac:dyDescent="0.25">
      <c r="A60" s="89"/>
      <c r="B60" s="90" t="s">
        <v>17</v>
      </c>
      <c r="C60" s="16">
        <f t="shared" ref="C60:H60" si="4">SUM(C42:C58)</f>
        <v>26262005</v>
      </c>
      <c r="D60" s="16">
        <f t="shared" si="4"/>
        <v>1747716</v>
      </c>
      <c r="E60" s="17">
        <f t="shared" si="4"/>
        <v>28036871</v>
      </c>
      <c r="F60" s="18">
        <f t="shared" si="4"/>
        <v>25903704</v>
      </c>
      <c r="G60" s="16">
        <f t="shared" si="4"/>
        <v>481877</v>
      </c>
      <c r="H60" s="17">
        <f t="shared" si="4"/>
        <v>26412731</v>
      </c>
      <c r="I60" s="38">
        <f t="shared" si="1"/>
        <v>98.6</v>
      </c>
      <c r="J60" s="39">
        <f t="shared" si="2"/>
        <v>27.6</v>
      </c>
      <c r="K60" s="40">
        <f t="shared" si="0"/>
        <v>94.2</v>
      </c>
      <c r="L60" s="72">
        <v>93.2</v>
      </c>
      <c r="M60" s="91">
        <v>93.5</v>
      </c>
      <c r="N60" s="7"/>
    </row>
    <row r="61" spans="1:14" s="5" customFormat="1" ht="24.75" customHeight="1" x14ac:dyDescent="0.25">
      <c r="A61" s="92"/>
      <c r="B61" s="93" t="s">
        <v>18</v>
      </c>
      <c r="C61" s="19">
        <f t="shared" ref="C61:H61" si="5">SUM(C59:C60)</f>
        <v>1036730538</v>
      </c>
      <c r="D61" s="20">
        <f t="shared" si="5"/>
        <v>38812419</v>
      </c>
      <c r="E61" s="21">
        <f t="shared" si="5"/>
        <v>1075978922</v>
      </c>
      <c r="F61" s="22">
        <f t="shared" si="5"/>
        <v>1028065476</v>
      </c>
      <c r="G61" s="20">
        <f t="shared" si="5"/>
        <v>16213425</v>
      </c>
      <c r="H61" s="21">
        <f t="shared" si="5"/>
        <v>1044714865</v>
      </c>
      <c r="I61" s="41">
        <f t="shared" si="1"/>
        <v>99.2</v>
      </c>
      <c r="J61" s="42">
        <f t="shared" si="2"/>
        <v>41.8</v>
      </c>
      <c r="K61" s="43">
        <f t="shared" si="0"/>
        <v>97.1</v>
      </c>
      <c r="L61" s="72">
        <v>96.2</v>
      </c>
      <c r="M61" s="73">
        <v>96.5</v>
      </c>
      <c r="N61" s="7"/>
    </row>
    <row r="62" spans="1:14" s="5" customFormat="1" ht="20.25" customHeight="1" x14ac:dyDescent="0.2">
      <c r="A62" s="94"/>
      <c r="B62" s="95"/>
      <c r="C62" s="98" t="s">
        <v>69</v>
      </c>
      <c r="D62" s="98"/>
      <c r="E62" s="98"/>
      <c r="F62" s="98"/>
      <c r="G62" s="98"/>
      <c r="H62" s="98"/>
      <c r="I62" s="98"/>
      <c r="J62" s="98"/>
      <c r="K62" s="95"/>
      <c r="L62" s="95"/>
      <c r="M62" s="95"/>
      <c r="N62" s="7"/>
    </row>
    <row r="63" spans="1:14" s="9" customFormat="1" ht="19.5" customHeight="1" x14ac:dyDescent="0.2">
      <c r="A63" s="96"/>
      <c r="B63" s="96"/>
      <c r="C63" s="97"/>
      <c r="D63" s="97"/>
      <c r="E63" s="97"/>
      <c r="F63" s="97"/>
      <c r="G63" s="97"/>
      <c r="H63" s="97"/>
      <c r="I63" s="96"/>
      <c r="J63" s="96"/>
      <c r="K63" s="96"/>
      <c r="L63" s="96"/>
      <c r="M63" s="96"/>
      <c r="N63" s="8"/>
    </row>
    <row r="64" spans="1:14" s="9" customFormat="1" ht="20.25" customHeight="1" x14ac:dyDescent="0.2">
      <c r="A64" s="8"/>
      <c r="C64" s="10"/>
      <c r="D64" s="10"/>
      <c r="E64" s="10"/>
      <c r="F64" s="10"/>
      <c r="G64" s="10"/>
      <c r="H64" s="10"/>
    </row>
    <row r="65" spans="8:11" s="11" customFormat="1" x14ac:dyDescent="0.3">
      <c r="H65" s="12"/>
      <c r="I65" s="12"/>
      <c r="J65" s="12"/>
      <c r="K65" s="12"/>
    </row>
    <row r="66" spans="8:11" s="11" customFormat="1" x14ac:dyDescent="0.3">
      <c r="H66" s="12"/>
      <c r="I66" s="12"/>
      <c r="J66" s="12"/>
      <c r="K66" s="12"/>
    </row>
    <row r="67" spans="8:11" s="11" customFormat="1" x14ac:dyDescent="0.3">
      <c r="H67" s="12"/>
      <c r="I67" s="12"/>
      <c r="J67" s="12"/>
      <c r="K67" s="12"/>
    </row>
    <row r="68" spans="8:11" s="11" customFormat="1" x14ac:dyDescent="0.3"/>
    <row r="69" spans="8:11" s="11" customFormat="1" x14ac:dyDescent="0.3"/>
    <row r="70" spans="8:11" s="11" customFormat="1" x14ac:dyDescent="0.3"/>
    <row r="71" spans="8:11" s="11" customFormat="1" x14ac:dyDescent="0.3"/>
    <row r="72" spans="8:11" s="11" customFormat="1" x14ac:dyDescent="0.3"/>
    <row r="73" spans="8:11" s="11" customFormat="1" x14ac:dyDescent="0.3"/>
    <row r="74" spans="8:11" s="11" customFormat="1" x14ac:dyDescent="0.3"/>
    <row r="75" spans="8:11" s="11" customFormat="1" x14ac:dyDescent="0.3"/>
    <row r="76" spans="8:11" s="11" customFormat="1" x14ac:dyDescent="0.3"/>
    <row r="77" spans="8:11" s="11" customFormat="1" x14ac:dyDescent="0.3"/>
    <row r="78" spans="8:11" s="11" customFormat="1" x14ac:dyDescent="0.3"/>
    <row r="79" spans="8:11" s="11" customFormat="1" x14ac:dyDescent="0.3"/>
    <row r="80" spans="8:11" s="11" customFormat="1" x14ac:dyDescent="0.3"/>
    <row r="81" s="11" customFormat="1" x14ac:dyDescent="0.3"/>
    <row r="82" s="11" customFormat="1" x14ac:dyDescent="0.3"/>
    <row r="83" s="11" customFormat="1" x14ac:dyDescent="0.3"/>
    <row r="84" s="11" customFormat="1" x14ac:dyDescent="0.3"/>
    <row r="85" s="11" customFormat="1" x14ac:dyDescent="0.3"/>
    <row r="86" s="11" customFormat="1" x14ac:dyDescent="0.3"/>
    <row r="87" s="11" customFormat="1" x14ac:dyDescent="0.3"/>
    <row r="88" s="11" customFormat="1" x14ac:dyDescent="0.3"/>
    <row r="89" s="11" customFormat="1" x14ac:dyDescent="0.3"/>
    <row r="90" s="11" customFormat="1" x14ac:dyDescent="0.3"/>
    <row r="91" s="11" customFormat="1" x14ac:dyDescent="0.3"/>
    <row r="92" s="11" customFormat="1" x14ac:dyDescent="0.3"/>
    <row r="93" s="11" customFormat="1" x14ac:dyDescent="0.3"/>
    <row r="94" s="11" customFormat="1" x14ac:dyDescent="0.3"/>
    <row r="95" s="11" customFormat="1" x14ac:dyDescent="0.3"/>
    <row r="96" s="11" customFormat="1" x14ac:dyDescent="0.3"/>
    <row r="97" s="11" customFormat="1" x14ac:dyDescent="0.3"/>
    <row r="98" s="11" customFormat="1" x14ac:dyDescent="0.3"/>
    <row r="99" s="11" customFormat="1" x14ac:dyDescent="0.3"/>
    <row r="100" s="11" customFormat="1" x14ac:dyDescent="0.3"/>
    <row r="101" s="11" customFormat="1" x14ac:dyDescent="0.3"/>
    <row r="102" s="11" customFormat="1" x14ac:dyDescent="0.3"/>
    <row r="103" s="11" customFormat="1" x14ac:dyDescent="0.3"/>
    <row r="104" s="11" customFormat="1" x14ac:dyDescent="0.3"/>
    <row r="105" s="11" customFormat="1" x14ac:dyDescent="0.3"/>
    <row r="106" s="11" customFormat="1" x14ac:dyDescent="0.3"/>
    <row r="107" s="11" customFormat="1" x14ac:dyDescent="0.3"/>
    <row r="108" s="11" customFormat="1" x14ac:dyDescent="0.3"/>
    <row r="109" s="11" customFormat="1" x14ac:dyDescent="0.3"/>
    <row r="110" s="11" customFormat="1" x14ac:dyDescent="0.3"/>
    <row r="111" s="11" customFormat="1" x14ac:dyDescent="0.3"/>
    <row r="112" s="11" customFormat="1" x14ac:dyDescent="0.3"/>
    <row r="113" s="11" customFormat="1" x14ac:dyDescent="0.3"/>
    <row r="114" s="11" customFormat="1" x14ac:dyDescent="0.3"/>
    <row r="115" s="11" customFormat="1" x14ac:dyDescent="0.3"/>
    <row r="116" s="11" customFormat="1" x14ac:dyDescent="0.3"/>
    <row r="117" s="11" customFormat="1" x14ac:dyDescent="0.3"/>
    <row r="118" s="11" customFormat="1" x14ac:dyDescent="0.3"/>
    <row r="119" s="11" customFormat="1" x14ac:dyDescent="0.3"/>
    <row r="120" s="11" customFormat="1" x14ac:dyDescent="0.3"/>
    <row r="121" s="11" customFormat="1" x14ac:dyDescent="0.3"/>
    <row r="122" s="11" customFormat="1" x14ac:dyDescent="0.3"/>
    <row r="123" s="11" customFormat="1" x14ac:dyDescent="0.3"/>
    <row r="124" s="11" customFormat="1" x14ac:dyDescent="0.3"/>
    <row r="125" s="11" customFormat="1" x14ac:dyDescent="0.3"/>
    <row r="126" s="11" customFormat="1" x14ac:dyDescent="0.3"/>
    <row r="127" s="11" customFormat="1" x14ac:dyDescent="0.3"/>
    <row r="128" s="11" customFormat="1" x14ac:dyDescent="0.3"/>
    <row r="129" s="11" customFormat="1" x14ac:dyDescent="0.3"/>
    <row r="130" s="11" customFormat="1" x14ac:dyDescent="0.3"/>
    <row r="131" s="11" customFormat="1" x14ac:dyDescent="0.3"/>
    <row r="132" s="11" customFormat="1" x14ac:dyDescent="0.3"/>
    <row r="133" s="11" customFormat="1" x14ac:dyDescent="0.3"/>
    <row r="134" s="11" customFormat="1" x14ac:dyDescent="0.3"/>
    <row r="135" s="11" customFormat="1" x14ac:dyDescent="0.3"/>
    <row r="136" s="11" customFormat="1" x14ac:dyDescent="0.3"/>
    <row r="137" s="11" customFormat="1" x14ac:dyDescent="0.3"/>
    <row r="138" s="11" customFormat="1" x14ac:dyDescent="0.3"/>
    <row r="139" s="11" customFormat="1" x14ac:dyDescent="0.3"/>
    <row r="140" s="11" customFormat="1" x14ac:dyDescent="0.3"/>
    <row r="141" s="11" customFormat="1" x14ac:dyDescent="0.3"/>
    <row r="142" s="11" customFormat="1" x14ac:dyDescent="0.3"/>
    <row r="143" s="11" customFormat="1" x14ac:dyDescent="0.3"/>
    <row r="144" s="11" customFormat="1" x14ac:dyDescent="0.3"/>
    <row r="145" s="11" customFormat="1" x14ac:dyDescent="0.3"/>
    <row r="146" s="11" customFormat="1" x14ac:dyDescent="0.3"/>
    <row r="147" s="11" customFormat="1" x14ac:dyDescent="0.3"/>
    <row r="148" s="11" customFormat="1" x14ac:dyDescent="0.3"/>
    <row r="149" s="11" customFormat="1" x14ac:dyDescent="0.3"/>
    <row r="150" s="11" customFormat="1" x14ac:dyDescent="0.3"/>
    <row r="151" s="11" customFormat="1" x14ac:dyDescent="0.3"/>
    <row r="152" s="11" customFormat="1" x14ac:dyDescent="0.3"/>
    <row r="153" s="11" customFormat="1" x14ac:dyDescent="0.3"/>
    <row r="154" s="11" customFormat="1" x14ac:dyDescent="0.3"/>
    <row r="155" s="11" customFormat="1" x14ac:dyDescent="0.3"/>
    <row r="156" s="11" customFormat="1" x14ac:dyDescent="0.3"/>
    <row r="157" s="11" customFormat="1" x14ac:dyDescent="0.3"/>
    <row r="158" s="11" customFormat="1" x14ac:dyDescent="0.3"/>
    <row r="159" s="11" customFormat="1" x14ac:dyDescent="0.3"/>
  </sheetData>
  <mergeCells count="8">
    <mergeCell ref="C62:J62"/>
    <mergeCell ref="K2:M2"/>
    <mergeCell ref="A1:M1"/>
    <mergeCell ref="A2:C2"/>
    <mergeCell ref="L3:M3"/>
    <mergeCell ref="C3:E3"/>
    <mergeCell ref="F3:H3"/>
    <mergeCell ref="I3:K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市町村税合計</vt:lpstr>
      <vt:lpstr>市町村税合計!Print_Area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2017-12-12T02:31:33Z</cp:lastPrinted>
  <dcterms:created xsi:type="dcterms:W3CDTF">2006-05-18T00:59:31Z</dcterms:created>
  <dcterms:modified xsi:type="dcterms:W3CDTF">2024-05-20T07:43:57Z</dcterms:modified>
</cp:coreProperties>
</file>