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BA1A7D79-BA35-4C2B-A0F5-EDAAF2255A42}" xr6:coauthVersionLast="47" xr6:coauthVersionMax="47" xr10:uidLastSave="{00000000-0000-0000-0000-000000000000}"/>
  <bookViews>
    <workbookView xWindow="-120" yWindow="-120" windowWidth="29040" windowHeight="15720" xr2:uid="{00000000-000D-0000-FFFF-FFFF00000000}"/>
  </bookViews>
  <sheets>
    <sheet name="軽自動車税" sheetId="1" r:id="rId1"/>
    <sheet name="軽自動車税 (2)" sheetId="2" r:id="rId2"/>
    <sheet name="軽自動車税（３）" sheetId="3" r:id="rId3"/>
  </sheets>
  <definedNames>
    <definedName name="_xlnm.Print_Area" localSheetId="0">軽自動車税!$A$1:$M$62</definedName>
    <definedName name="_xlnm.Print_Area" localSheetId="1">'軽自動車税 (2)'!$A$1:$M$62</definedName>
    <definedName name="_xlnm.Print_Area" localSheetId="2">'軽自動車税（３）'!$A$1:$M$62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3" l="1"/>
  <c r="K60" i="3" s="1"/>
  <c r="G60" i="3"/>
  <c r="F60" i="3"/>
  <c r="I60" i="3" s="1"/>
  <c r="E60" i="3"/>
  <c r="D60" i="3"/>
  <c r="D61" i="3" s="1"/>
  <c r="C60" i="3"/>
  <c r="H59" i="3"/>
  <c r="H61" i="3" s="1"/>
  <c r="G59" i="3"/>
  <c r="F59" i="3"/>
  <c r="E59" i="3"/>
  <c r="E61" i="3" s="1"/>
  <c r="D59" i="3"/>
  <c r="C59" i="3"/>
  <c r="K58" i="3"/>
  <c r="J58" i="3"/>
  <c r="I58" i="3"/>
  <c r="K57" i="3"/>
  <c r="J57" i="3"/>
  <c r="I57" i="3"/>
  <c r="K56" i="3"/>
  <c r="J56" i="3"/>
  <c r="I56" i="3"/>
  <c r="K55" i="3"/>
  <c r="J55" i="3"/>
  <c r="I55" i="3"/>
  <c r="K54" i="3"/>
  <c r="J54" i="3"/>
  <c r="I54" i="3"/>
  <c r="K53" i="3"/>
  <c r="J53" i="3"/>
  <c r="I53" i="3"/>
  <c r="K52" i="3"/>
  <c r="J52" i="3"/>
  <c r="I52" i="3"/>
  <c r="K51" i="3"/>
  <c r="J51" i="3"/>
  <c r="I51" i="3"/>
  <c r="K50" i="3"/>
  <c r="J50" i="3"/>
  <c r="I50" i="3"/>
  <c r="K49" i="3"/>
  <c r="J49" i="3"/>
  <c r="I49" i="3"/>
  <c r="K48" i="3"/>
  <c r="J48" i="3"/>
  <c r="I48" i="3"/>
  <c r="K47" i="3"/>
  <c r="J47" i="3"/>
  <c r="I47" i="3"/>
  <c r="K46" i="3"/>
  <c r="J46" i="3"/>
  <c r="I46" i="3"/>
  <c r="K45" i="3"/>
  <c r="J45" i="3"/>
  <c r="I45" i="3"/>
  <c r="K44" i="3"/>
  <c r="J44" i="3"/>
  <c r="I44" i="3"/>
  <c r="K43" i="3"/>
  <c r="J43" i="3"/>
  <c r="I43" i="3"/>
  <c r="K42" i="3"/>
  <c r="J42" i="3"/>
  <c r="I42" i="3"/>
  <c r="K41" i="3"/>
  <c r="J41" i="3"/>
  <c r="I41" i="3"/>
  <c r="K40" i="3"/>
  <c r="J40" i="3"/>
  <c r="I40" i="3"/>
  <c r="K39" i="3"/>
  <c r="J39" i="3"/>
  <c r="I39" i="3"/>
  <c r="K38" i="3"/>
  <c r="J38" i="3"/>
  <c r="I38" i="3"/>
  <c r="K37" i="3"/>
  <c r="J37" i="3"/>
  <c r="I37" i="3"/>
  <c r="K36" i="3"/>
  <c r="J36" i="3"/>
  <c r="I36" i="3"/>
  <c r="K35" i="3"/>
  <c r="J35" i="3"/>
  <c r="I35" i="3"/>
  <c r="K34" i="3"/>
  <c r="J34" i="3"/>
  <c r="I34" i="3"/>
  <c r="K33" i="3"/>
  <c r="J33" i="3"/>
  <c r="I33" i="3"/>
  <c r="K32" i="3"/>
  <c r="J32" i="3"/>
  <c r="I32" i="3"/>
  <c r="K31" i="3"/>
  <c r="J31" i="3"/>
  <c r="I31" i="3"/>
  <c r="K30" i="3"/>
  <c r="J30" i="3"/>
  <c r="I30" i="3"/>
  <c r="K29" i="3"/>
  <c r="J29" i="3"/>
  <c r="I29" i="3"/>
  <c r="K28" i="3"/>
  <c r="J28" i="3"/>
  <c r="I28" i="3"/>
  <c r="K27" i="3"/>
  <c r="J27" i="3"/>
  <c r="I27" i="3"/>
  <c r="K26" i="3"/>
  <c r="J26" i="3"/>
  <c r="I26" i="3"/>
  <c r="K25" i="3"/>
  <c r="J25" i="3"/>
  <c r="I25" i="3"/>
  <c r="K24" i="3"/>
  <c r="J24" i="3"/>
  <c r="I24" i="3"/>
  <c r="K23" i="3"/>
  <c r="J23" i="3"/>
  <c r="I23" i="3"/>
  <c r="K22" i="3"/>
  <c r="J22" i="3"/>
  <c r="I22" i="3"/>
  <c r="K21" i="3"/>
  <c r="J21" i="3"/>
  <c r="I21" i="3"/>
  <c r="K20" i="3"/>
  <c r="J20" i="3"/>
  <c r="I20" i="3"/>
  <c r="K19" i="3"/>
  <c r="J19" i="3"/>
  <c r="I19" i="3"/>
  <c r="K18" i="3"/>
  <c r="J18" i="3"/>
  <c r="I18" i="3"/>
  <c r="K17" i="3"/>
  <c r="J17" i="3"/>
  <c r="I17" i="3"/>
  <c r="K16" i="3"/>
  <c r="J16" i="3"/>
  <c r="I16" i="3"/>
  <c r="K15" i="3"/>
  <c r="J15" i="3"/>
  <c r="I15" i="3"/>
  <c r="K14" i="3"/>
  <c r="J14" i="3"/>
  <c r="I14" i="3"/>
  <c r="K13" i="3"/>
  <c r="J13" i="3"/>
  <c r="I13" i="3"/>
  <c r="K12" i="3"/>
  <c r="J12" i="3"/>
  <c r="I12" i="3"/>
  <c r="K11" i="3"/>
  <c r="J11" i="3"/>
  <c r="I11" i="3"/>
  <c r="K10" i="3"/>
  <c r="J10" i="3"/>
  <c r="I10" i="3"/>
  <c r="K9" i="3"/>
  <c r="J9" i="3"/>
  <c r="I9" i="3"/>
  <c r="K8" i="3"/>
  <c r="J8" i="3"/>
  <c r="I8" i="3"/>
  <c r="K7" i="3"/>
  <c r="J7" i="3"/>
  <c r="I7" i="3"/>
  <c r="K6" i="3"/>
  <c r="J6" i="3"/>
  <c r="I6" i="3"/>
  <c r="K5" i="3"/>
  <c r="J5" i="3"/>
  <c r="I5" i="3"/>
  <c r="H60" i="2"/>
  <c r="K60" i="2" s="1"/>
  <c r="E60" i="2"/>
  <c r="H59" i="2"/>
  <c r="E59" i="2"/>
  <c r="E61" i="2" s="1"/>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C61" i="3" l="1"/>
  <c r="J60" i="3"/>
  <c r="F61" i="3"/>
  <c r="I61" i="3" s="1"/>
  <c r="G61" i="3"/>
  <c r="K59" i="2"/>
  <c r="K61" i="3"/>
  <c r="I59" i="3"/>
  <c r="J59" i="3"/>
  <c r="K59" i="3"/>
  <c r="H61" i="2"/>
  <c r="J61" i="3" l="1"/>
  <c r="K61" i="2"/>
  <c r="K58" i="1" l="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E59" i="1"/>
  <c r="H60" i="1"/>
  <c r="H59" i="1"/>
  <c r="E60" i="1"/>
  <c r="K60" i="1" l="1"/>
  <c r="E61" i="1"/>
  <c r="K59" i="1"/>
  <c r="H61" i="1"/>
  <c r="K61" i="1" l="1"/>
</calcChain>
</file>

<file path=xl/sharedStrings.xml><?xml version="1.0" encoding="utf-8"?>
<sst xmlns="http://schemas.openxmlformats.org/spreadsheetml/2006/main" count="969" uniqueCount="78">
  <si>
    <t>（単位：千円、％）</t>
  </si>
  <si>
    <t>合        計</t>
  </si>
  <si>
    <t>現年課税分</t>
  </si>
  <si>
    <t>滞納繰越分</t>
  </si>
  <si>
    <t>現年分</t>
  </si>
  <si>
    <t>滞納分</t>
  </si>
  <si>
    <t>木更津市</t>
  </si>
  <si>
    <t>習志野市</t>
  </si>
  <si>
    <t>八千代市</t>
  </si>
  <si>
    <t>我孫子市</t>
  </si>
  <si>
    <t>鎌ケ谷市</t>
  </si>
  <si>
    <t>四街道市</t>
  </si>
  <si>
    <t>袖ケ浦市</t>
  </si>
  <si>
    <t>酒々井町</t>
  </si>
  <si>
    <t>九十九里町</t>
  </si>
  <si>
    <t>大多喜町</t>
  </si>
  <si>
    <t xml:space="preserve"> 市　　  計</t>
  </si>
  <si>
    <t xml:space="preserve"> 町　村　計</t>
  </si>
  <si>
    <t xml:space="preserve"> 県　　  計</t>
  </si>
  <si>
    <t xml:space="preserve">     調        定        済        額</t>
  </si>
  <si>
    <t xml:space="preserve">     収        入        済        額</t>
  </si>
  <si>
    <t>南房総市</t>
  </si>
  <si>
    <t>いすみ市</t>
  </si>
  <si>
    <t>横芝光町</t>
  </si>
  <si>
    <t>徴収率</t>
    <phoneticPr fontId="3"/>
  </si>
  <si>
    <t>徴収率推移</t>
    <phoneticPr fontId="3"/>
  </si>
  <si>
    <t>合  計</t>
    <phoneticPr fontId="3"/>
  </si>
  <si>
    <t>千　葉　市</t>
    <phoneticPr fontId="3"/>
  </si>
  <si>
    <t>銚　子　市</t>
    <phoneticPr fontId="3"/>
  </si>
  <si>
    <t>市　川　市</t>
    <phoneticPr fontId="3"/>
  </si>
  <si>
    <t>船　橋　市</t>
    <phoneticPr fontId="3"/>
  </si>
  <si>
    <t>館　山　市</t>
    <phoneticPr fontId="3"/>
  </si>
  <si>
    <t>松　戸　市</t>
    <phoneticPr fontId="3"/>
  </si>
  <si>
    <t>野　田　市</t>
    <phoneticPr fontId="3"/>
  </si>
  <si>
    <t>茂　原　市</t>
    <phoneticPr fontId="3"/>
  </si>
  <si>
    <t>成　田　市</t>
    <phoneticPr fontId="3"/>
  </si>
  <si>
    <t>佐　倉　市</t>
    <phoneticPr fontId="3"/>
  </si>
  <si>
    <t>東　金　市</t>
    <phoneticPr fontId="3"/>
  </si>
  <si>
    <t>旭　　　市</t>
    <phoneticPr fontId="3"/>
  </si>
  <si>
    <t>柏　　　市</t>
    <phoneticPr fontId="3"/>
  </si>
  <si>
    <t>勝　浦　市</t>
    <phoneticPr fontId="3"/>
  </si>
  <si>
    <t>市　原　市</t>
    <phoneticPr fontId="3"/>
  </si>
  <si>
    <t>流　山　市</t>
    <phoneticPr fontId="3"/>
  </si>
  <si>
    <t>鴨　川　市</t>
    <phoneticPr fontId="3"/>
  </si>
  <si>
    <t>君　津　市</t>
    <phoneticPr fontId="3"/>
  </si>
  <si>
    <t>富　津　市</t>
    <phoneticPr fontId="3"/>
  </si>
  <si>
    <t>浦　安　市</t>
    <phoneticPr fontId="3"/>
  </si>
  <si>
    <t>八　街　市</t>
    <phoneticPr fontId="3"/>
  </si>
  <si>
    <t>印　西　市</t>
    <phoneticPr fontId="3"/>
  </si>
  <si>
    <t>白　井　市</t>
    <phoneticPr fontId="3"/>
  </si>
  <si>
    <t>富　里　市</t>
    <phoneticPr fontId="3"/>
  </si>
  <si>
    <t>匝　瑳　市</t>
    <phoneticPr fontId="3"/>
  </si>
  <si>
    <t>香　取　市</t>
    <phoneticPr fontId="3"/>
  </si>
  <si>
    <t>山　武　市</t>
    <phoneticPr fontId="3"/>
  </si>
  <si>
    <t>栄　　　町</t>
    <phoneticPr fontId="3"/>
  </si>
  <si>
    <t>神　崎　町</t>
    <phoneticPr fontId="3"/>
  </si>
  <si>
    <t>多　古　町</t>
    <phoneticPr fontId="3"/>
  </si>
  <si>
    <t>東　庄　町</t>
    <phoneticPr fontId="3"/>
  </si>
  <si>
    <t>芝　山　町</t>
    <phoneticPr fontId="3"/>
  </si>
  <si>
    <t>一　宮　町</t>
    <phoneticPr fontId="3"/>
  </si>
  <si>
    <t>睦　沢　町</t>
    <phoneticPr fontId="3"/>
  </si>
  <si>
    <t>長　生　村</t>
    <phoneticPr fontId="3"/>
  </si>
  <si>
    <t>白　子　町</t>
    <phoneticPr fontId="3"/>
  </si>
  <si>
    <t>長　柄　町</t>
    <phoneticPr fontId="3"/>
  </si>
  <si>
    <t>長　南　町</t>
    <phoneticPr fontId="3"/>
  </si>
  <si>
    <t>御　宿　町</t>
    <phoneticPr fontId="3"/>
  </si>
  <si>
    <t>鋸　南　町</t>
    <phoneticPr fontId="3"/>
  </si>
  <si>
    <t>大網白里市</t>
    <rPh sb="4" eb="5">
      <t>シ</t>
    </rPh>
    <phoneticPr fontId="2"/>
  </si>
  <si>
    <t>軽自動車税・合計</t>
    <rPh sb="0" eb="4">
      <t>ケイジドウシャ</t>
    </rPh>
    <rPh sb="4" eb="5">
      <t>ゼイ</t>
    </rPh>
    <rPh sb="6" eb="8">
      <t>ゴウケイ</t>
    </rPh>
    <phoneticPr fontId="2"/>
  </si>
  <si>
    <t>-</t>
  </si>
  <si>
    <t>-</t>
    <phoneticPr fontId="2"/>
  </si>
  <si>
    <t>※決算統計の様式において合計値のみ記載することとなっているため、本表でも合計値のみの記載となる。</t>
    <rPh sb="1" eb="3">
      <t>ケッサン</t>
    </rPh>
    <rPh sb="3" eb="5">
      <t>トウケイ</t>
    </rPh>
    <rPh sb="6" eb="8">
      <t>ヨウシキ</t>
    </rPh>
    <rPh sb="12" eb="15">
      <t>ゴウケイチ</t>
    </rPh>
    <rPh sb="17" eb="19">
      <t>キサイ</t>
    </rPh>
    <rPh sb="32" eb="34">
      <t>ホンヒョウ</t>
    </rPh>
    <rPh sb="36" eb="39">
      <t>ゴウケイチ</t>
    </rPh>
    <rPh sb="42" eb="44">
      <t>キサイ</t>
    </rPh>
    <phoneticPr fontId="2"/>
  </si>
  <si>
    <t>３－７表  令和３年度税目別徴収実績（「令和３年度決算統計」第６表）</t>
    <rPh sb="6" eb="8">
      <t>レイワ</t>
    </rPh>
    <rPh sb="20" eb="22">
      <t>レイワ</t>
    </rPh>
    <phoneticPr fontId="2"/>
  </si>
  <si>
    <t>２年度</t>
    <rPh sb="1" eb="3">
      <t>ネンド</t>
    </rPh>
    <phoneticPr fontId="3"/>
  </si>
  <si>
    <t>元年度</t>
    <rPh sb="0" eb="1">
      <t>ガン</t>
    </rPh>
    <rPh sb="1" eb="3">
      <t>ネンド</t>
    </rPh>
    <phoneticPr fontId="3"/>
  </si>
  <si>
    <t>軽自動車税（環境性能割）</t>
    <rPh sb="0" eb="4">
      <t>ケイジドウシャ</t>
    </rPh>
    <rPh sb="4" eb="5">
      <t>ゼイ</t>
    </rPh>
    <rPh sb="6" eb="8">
      <t>カンキョウ</t>
    </rPh>
    <rPh sb="8" eb="10">
      <t>セイノウ</t>
    </rPh>
    <rPh sb="10" eb="11">
      <t>ワリ</t>
    </rPh>
    <phoneticPr fontId="2"/>
  </si>
  <si>
    <t>軽自動車税（種別割）</t>
    <rPh sb="0" eb="4">
      <t>ケイジドウシャ</t>
    </rPh>
    <rPh sb="4" eb="5">
      <t>ゼイ</t>
    </rPh>
    <rPh sb="6" eb="8">
      <t>シュベツ</t>
    </rPh>
    <rPh sb="8" eb="9">
      <t>ワリ</t>
    </rPh>
    <phoneticPr fontId="2"/>
  </si>
  <si>
    <t>※種別割は令和元年10月に開始した税区分であるため、令和元年度の徴収率は数値がない。</t>
    <rPh sb="1" eb="4">
      <t>シュベツワリ</t>
    </rPh>
    <rPh sb="5" eb="9">
      <t>レイワガンネン</t>
    </rPh>
    <rPh sb="11" eb="12">
      <t>ガツ</t>
    </rPh>
    <rPh sb="13" eb="15">
      <t>カイシ</t>
    </rPh>
    <rPh sb="17" eb="20">
      <t>ゼイクブン</t>
    </rPh>
    <rPh sb="26" eb="28">
      <t>レイワ</t>
    </rPh>
    <rPh sb="28" eb="31">
      <t>ガンネンド</t>
    </rPh>
    <rPh sb="32" eb="35">
      <t>チョウシュウリツ</t>
    </rPh>
    <rPh sb="36" eb="38">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</si>
</sst>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0.0;&quot;▲ &quot;0.0"/>
    <numFmt numFmtId="179" formatCode="#,##0.0;[Red]\-#,##0.0"/>
  </numFmts>
  <fonts count="33" x14ac:knownFonts="1">
    <font>
      <sz val="14"/>
      <name val="HG丸ｺﾞｼｯｸM-PRO"/>
      <family val="3"/>
      <charset val="128"/>
    </font>
    <font>
      <sz val="11"/>
      <name val="ＭＳ Ｐゴシック"/>
      <family val="3"/>
      <charset val="128"/>
    </font>
    <font>
      <sz val="14"/>
      <name val="ＭＳ ゴシック"/>
      <family val="3"/>
      <charset val="128"/>
    </font>
    <font>
      <sz val="7"/>
      <name val="ＭＳ Ｐゴシック"/>
      <family val="3"/>
      <charset val="128"/>
    </font>
    <font>
      <b/>
      <sz val="16"/>
      <color indexed="8"/>
      <name val="ＭＳ Ｐゴシック"/>
      <family val="3"/>
      <charset val="128"/>
    </font>
    <font>
      <b/>
      <sz val="12"/>
      <color indexed="8"/>
      <name val="ＭＳ Ｐゴシック"/>
      <family val="3"/>
      <charset val="128"/>
    </font>
    <font>
      <sz val="12"/>
      <color indexed="8"/>
      <name val="ＭＳ Ｐゴシック"/>
      <family val="3"/>
      <charset val="128"/>
    </font>
    <font>
      <sz val="20"/>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sz val="11"/>
      <name val="HG丸ｺﾞｼｯｸM-PRO"/>
      <family val="3"/>
      <charset val="128"/>
    </font>
    <font>
      <b/>
      <sz val="12"/>
      <name val="ＭＳ Ｐゴシック"/>
      <family val="3"/>
      <charset val="128"/>
    </font>
    <font>
      <b/>
      <sz val="12"/>
      <name val="ＭＳ ゴシック"/>
      <family val="3"/>
      <charset val="128"/>
    </font>
    <font>
      <sz val="15"/>
      <name val="ＭＳ ゴシック"/>
      <family val="3"/>
      <charset val="128"/>
    </font>
    <font>
      <sz val="7"/>
      <name val="HG丸ｺﾞｼｯｸM-PRO"/>
      <family val="3"/>
      <charset val="128"/>
    </font>
    <font>
      <sz val="12"/>
      <name val="ＭＳ Ｐゴシック"/>
      <family val="3"/>
      <charset val="128"/>
    </font>
    <font>
      <sz val="16"/>
      <color indexed="8"/>
      <name val="ＭＳ Ｐゴシック"/>
      <family val="3"/>
      <charset val="128"/>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6">
    <border>
      <left/>
      <right/>
      <top/>
      <bottom/>
      <diagonal/>
    </border>
    <border>
      <left style="thin">
        <color indexed="64"/>
      </left>
      <right/>
      <top style="thin">
        <color indexed="8"/>
      </top>
      <bottom/>
      <diagonal/>
    </border>
    <border>
      <left/>
      <right style="double">
        <color indexed="8"/>
      </right>
      <top style="thin">
        <color indexed="8"/>
      </top>
      <bottom/>
      <diagonal/>
    </border>
    <border>
      <left style="thin">
        <color indexed="64"/>
      </left>
      <right/>
      <top/>
      <bottom/>
      <diagonal/>
    </border>
    <border>
      <left/>
      <right style="double">
        <color indexed="8"/>
      </right>
      <top/>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thin">
        <color indexed="8"/>
      </top>
      <bottom/>
      <diagonal/>
    </border>
    <border>
      <left style="thin">
        <color indexed="8"/>
      </left>
      <right/>
      <top style="thin">
        <color indexed="8"/>
      </top>
      <bottom/>
      <diagonal/>
    </border>
    <border>
      <left/>
      <right style="thin">
        <color indexed="8"/>
      </right>
      <top style="thin">
        <color indexed="8"/>
      </top>
      <bottom style="double">
        <color indexed="8"/>
      </bottom>
      <diagonal/>
    </border>
    <border>
      <left style="thin">
        <color indexed="64"/>
      </left>
      <right/>
      <top style="double">
        <color indexed="64"/>
      </top>
      <bottom style="thin">
        <color indexed="64"/>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thin">
        <color indexed="64"/>
      </left>
      <right/>
      <top style="thin">
        <color indexed="64"/>
      </top>
      <bottom style="thin">
        <color indexed="64"/>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64"/>
      </left>
      <right/>
      <top style="double">
        <color indexed="8"/>
      </top>
      <bottom/>
      <diagonal/>
    </border>
    <border>
      <left/>
      <right style="double">
        <color indexed="8"/>
      </right>
      <top style="double">
        <color indexed="8"/>
      </top>
      <bottom/>
      <diagonal/>
    </border>
    <border>
      <left/>
      <right style="double">
        <color indexed="8"/>
      </right>
      <top style="double">
        <color indexed="8"/>
      </top>
      <bottom style="thin">
        <color indexed="8"/>
      </bottom>
      <diagonal/>
    </border>
    <border>
      <left/>
      <right style="double">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double">
        <color indexed="64"/>
      </right>
      <top style="double">
        <color indexed="8"/>
      </top>
      <bottom style="thin">
        <color indexed="8"/>
      </bottom>
      <diagonal/>
    </border>
    <border>
      <left style="thin">
        <color indexed="8"/>
      </left>
      <right style="double">
        <color indexed="64"/>
      </right>
      <top style="thin">
        <color indexed="8"/>
      </top>
      <bottom style="thin">
        <color indexed="8"/>
      </bottom>
      <diagonal/>
    </border>
    <border>
      <left style="thin">
        <color indexed="64"/>
      </left>
      <right style="thin">
        <color indexed="64"/>
      </right>
      <top/>
      <bottom/>
      <diagonal/>
    </border>
    <border>
      <left style="double">
        <color indexed="8"/>
      </left>
      <right/>
      <top style="thin">
        <color indexed="8"/>
      </top>
      <bottom style="double">
        <color indexed="8"/>
      </bottom>
      <diagonal/>
    </border>
    <border>
      <left style="thin">
        <color indexed="8"/>
      </left>
      <right/>
      <top style="thin">
        <color indexed="8"/>
      </top>
      <bottom style="double">
        <color indexed="8"/>
      </bottom>
      <diagonal/>
    </border>
    <border>
      <left style="thin">
        <color indexed="64"/>
      </left>
      <right style="thin">
        <color indexed="64"/>
      </right>
      <top style="thin">
        <color indexed="8"/>
      </top>
      <bottom style="thin">
        <color indexed="8"/>
      </bottom>
      <diagonal/>
    </border>
    <border>
      <left style="thin">
        <color indexed="64"/>
      </left>
      <right style="double">
        <color indexed="8"/>
      </right>
      <top style="thin">
        <color indexed="8"/>
      </top>
      <bottom style="thin">
        <color indexed="8"/>
      </bottom>
      <diagonal/>
    </border>
    <border>
      <left/>
      <right/>
      <top/>
      <bottom style="thin">
        <color indexed="8"/>
      </bottom>
      <diagonal/>
    </border>
    <border>
      <left style="double">
        <color indexed="8"/>
      </left>
      <right/>
      <top style="thin">
        <color indexed="8"/>
      </top>
      <bottom style="thin">
        <color indexed="8"/>
      </bottom>
      <diagonal/>
    </border>
    <border>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double">
        <color indexed="64"/>
      </left>
      <right style="thin">
        <color indexed="64"/>
      </right>
      <top style="double">
        <color indexed="64"/>
      </top>
      <bottom style="thin">
        <color indexed="8"/>
      </bottom>
      <diagonal/>
    </border>
    <border>
      <left style="thin">
        <color indexed="64"/>
      </left>
      <right style="thin">
        <color indexed="8"/>
      </right>
      <top style="double">
        <color indexed="64"/>
      </top>
      <bottom style="thin">
        <color indexed="8"/>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8"/>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8"/>
      </top>
      <bottom style="thin">
        <color indexed="64"/>
      </bottom>
      <diagonal/>
    </border>
    <border>
      <left style="thin">
        <color indexed="64"/>
      </left>
      <right style="thin">
        <color indexed="64"/>
      </right>
      <top style="double">
        <color indexed="8"/>
      </top>
      <bottom style="thin">
        <color indexed="64"/>
      </bottom>
      <diagonal/>
    </border>
    <border>
      <left style="thin">
        <color indexed="64"/>
      </left>
      <right style="double">
        <color indexed="64"/>
      </right>
      <top style="double">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8"/>
      </top>
      <bottom style="double">
        <color indexed="8"/>
      </bottom>
      <diagonal/>
    </border>
    <border>
      <left/>
      <right style="double">
        <color indexed="8"/>
      </right>
      <top style="double">
        <color indexed="64"/>
      </top>
      <bottom style="thin">
        <color indexed="64"/>
      </bottom>
      <diagonal/>
    </border>
    <border>
      <left style="double">
        <color indexed="64"/>
      </left>
      <right style="thin">
        <color indexed="64"/>
      </right>
      <top style="double">
        <color indexed="8"/>
      </top>
      <bottom style="thin">
        <color indexed="8"/>
      </bottom>
      <diagonal/>
    </border>
    <border>
      <left style="thin">
        <color indexed="64"/>
      </left>
      <right style="thin">
        <color indexed="64"/>
      </right>
      <top style="thin">
        <color indexed="64"/>
      </top>
      <bottom/>
      <diagonal/>
    </border>
    <border>
      <left style="double">
        <color indexed="8"/>
      </left>
      <right style="thin">
        <color indexed="8"/>
      </right>
      <top style="double">
        <color indexed="8"/>
      </top>
      <bottom style="thin">
        <color indexed="8"/>
      </bottom>
      <diagonal/>
    </border>
    <border>
      <left/>
      <right style="double">
        <color indexed="8"/>
      </right>
      <top style="thin">
        <color indexed="64"/>
      </top>
      <bottom style="thin">
        <color indexed="64"/>
      </bottom>
      <diagonal/>
    </border>
    <border>
      <left style="double">
        <color indexed="8"/>
      </left>
      <right style="thin">
        <color indexed="64"/>
      </right>
      <top style="thin">
        <color indexed="8"/>
      </top>
      <bottom style="thin">
        <color indexed="8"/>
      </bottom>
      <diagonal/>
    </border>
    <border>
      <left style="double">
        <color indexed="64"/>
      </left>
      <right style="thin">
        <color indexed="64"/>
      </right>
      <top style="thin">
        <color indexed="8"/>
      </top>
      <bottom style="thin">
        <color indexed="8"/>
      </bottom>
      <diagonal/>
    </border>
    <border>
      <left/>
      <right style="double">
        <color indexed="8"/>
      </right>
      <top style="thin">
        <color indexed="64"/>
      </top>
      <bottom style="double">
        <color indexed="8"/>
      </bottom>
      <diagonal/>
    </border>
    <border>
      <left style="double">
        <color indexed="64"/>
      </left>
      <right style="thin">
        <color indexed="64"/>
      </right>
      <top/>
      <bottom style="double">
        <color indexed="8"/>
      </bottom>
      <diagonal/>
    </border>
    <border>
      <left style="double">
        <color indexed="64"/>
      </left>
      <right style="thin">
        <color indexed="64"/>
      </right>
      <top style="double">
        <color indexed="8"/>
      </top>
      <bottom/>
      <diagonal/>
    </border>
  </borders>
  <cellStyleXfs count="46">
    <xf numFmtId="0" fontId="0" fillId="0" borderId="0"/>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0" fillId="0" borderId="0" applyNumberFormat="0" applyFill="0" applyBorder="0" applyAlignment="0" applyProtection="0">
      <alignment vertical="center"/>
    </xf>
    <xf numFmtId="0" fontId="11" fillId="27" borderId="33" applyNumberFormat="0" applyAlignment="0" applyProtection="0">
      <alignment vertical="center"/>
    </xf>
    <xf numFmtId="0" fontId="12" fillId="28" borderId="0" applyNumberFormat="0" applyBorder="0" applyAlignment="0" applyProtection="0">
      <alignment vertical="center"/>
    </xf>
    <xf numFmtId="0" fontId="8" fillId="29" borderId="34" applyNumberFormat="0" applyFont="0" applyAlignment="0" applyProtection="0">
      <alignment vertical="center"/>
    </xf>
    <xf numFmtId="0" fontId="13" fillId="0" borderId="35" applyNumberFormat="0" applyFill="0" applyAlignment="0" applyProtection="0">
      <alignment vertical="center"/>
    </xf>
    <xf numFmtId="0" fontId="14" fillId="30" borderId="0" applyNumberFormat="0" applyBorder="0" applyAlignment="0" applyProtection="0">
      <alignment vertical="center"/>
    </xf>
    <xf numFmtId="0" fontId="15" fillId="31" borderId="36"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7" fillId="0" borderId="37" applyNumberFormat="0" applyFill="0" applyAlignment="0" applyProtection="0">
      <alignment vertical="center"/>
    </xf>
    <xf numFmtId="0" fontId="18" fillId="0" borderId="38" applyNumberFormat="0" applyFill="0" applyAlignment="0" applyProtection="0">
      <alignment vertical="center"/>
    </xf>
    <xf numFmtId="0" fontId="19" fillId="0" borderId="39" applyNumberFormat="0" applyFill="0" applyAlignment="0" applyProtection="0">
      <alignment vertical="center"/>
    </xf>
    <xf numFmtId="0" fontId="19" fillId="0" borderId="0" applyNumberFormat="0" applyFill="0" applyBorder="0" applyAlignment="0" applyProtection="0">
      <alignment vertical="center"/>
    </xf>
    <xf numFmtId="0" fontId="20" fillId="0" borderId="40" applyNumberFormat="0" applyFill="0" applyAlignment="0" applyProtection="0">
      <alignment vertical="center"/>
    </xf>
    <xf numFmtId="0" fontId="21" fillId="31" borderId="41" applyNumberFormat="0" applyAlignment="0" applyProtection="0">
      <alignment vertical="center"/>
    </xf>
    <xf numFmtId="0" fontId="22" fillId="0" borderId="0" applyNumberFormat="0" applyFill="0" applyBorder="0" applyAlignment="0" applyProtection="0">
      <alignment vertical="center"/>
    </xf>
    <xf numFmtId="0" fontId="23" fillId="32" borderId="36" applyNumberFormat="0" applyAlignment="0" applyProtection="0">
      <alignment vertical="center"/>
    </xf>
    <xf numFmtId="0" fontId="8" fillId="0" borderId="0">
      <alignment vertical="center"/>
    </xf>
    <xf numFmtId="0" fontId="1" fillId="0" borderId="0">
      <alignment vertical="center"/>
    </xf>
    <xf numFmtId="0" fontId="24" fillId="33" borderId="0" applyNumberFormat="0" applyBorder="0" applyAlignment="0" applyProtection="0">
      <alignment vertical="center"/>
    </xf>
  </cellStyleXfs>
  <cellXfs count="137">
    <xf numFmtId="0" fontId="3" fillId="0" borderId="0" xfId="0" applyFont="1" applyProtection="1">
      <protection locked="0"/>
    </xf>
    <xf numFmtId="0" fontId="4" fillId="0" borderId="0" xfId="0" applyFont="1"/>
    <xf numFmtId="0" fontId="4" fillId="0" borderId="0" xfId="0" applyFont="1" applyProtection="1">
      <protection locked="0"/>
    </xf>
    <xf numFmtId="0" fontId="4" fillId="0" borderId="0" xfId="0" applyFont="1" applyAlignment="1">
      <alignment horizontal="right" vertical="center"/>
    </xf>
    <xf numFmtId="0" fontId="5" fillId="0" borderId="0" xfId="0" applyFont="1" applyAlignment="1">
      <alignment horizontal="center" vertical="center" shrinkToFit="1"/>
    </xf>
    <xf numFmtId="0" fontId="5" fillId="0" borderId="0" xfId="0" applyFont="1" applyAlignment="1" applyProtection="1">
      <alignment shrinkToFit="1"/>
      <protection locked="0"/>
    </xf>
    <xf numFmtId="49" fontId="5" fillId="0" borderId="0" xfId="0" applyNumberFormat="1" applyFont="1" applyAlignment="1">
      <alignment horizontal="center" vertical="center" shrinkToFit="1"/>
    </xf>
    <xf numFmtId="177" fontId="5" fillId="0" borderId="0" xfId="0" applyNumberFormat="1" applyFont="1" applyAlignment="1">
      <alignment shrinkToFit="1"/>
    </xf>
    <xf numFmtId="0" fontId="6" fillId="0" borderId="0" xfId="0" applyFont="1"/>
    <xf numFmtId="38" fontId="6" fillId="0" borderId="0" xfId="33" applyFont="1"/>
    <xf numFmtId="0" fontId="6" fillId="0" borderId="0" xfId="0" applyFont="1" applyProtection="1">
      <protection locked="0"/>
    </xf>
    <xf numFmtId="38" fontId="6" fillId="0" borderId="0" xfId="0" applyNumberFormat="1" applyFont="1" applyProtection="1">
      <protection locked="0"/>
    </xf>
    <xf numFmtId="0" fontId="7" fillId="0" borderId="0" xfId="0" applyFont="1" applyProtection="1">
      <protection locked="0"/>
    </xf>
    <xf numFmtId="0" fontId="7" fillId="0" borderId="0" xfId="0" applyFont="1"/>
    <xf numFmtId="178" fontId="5" fillId="0" borderId="0" xfId="0" applyNumberFormat="1" applyFont="1" applyAlignment="1">
      <alignment shrinkToFit="1"/>
    </xf>
    <xf numFmtId="38" fontId="25" fillId="0" borderId="0" xfId="33" applyFont="1" applyAlignment="1">
      <alignment vertical="center"/>
    </xf>
    <xf numFmtId="0" fontId="25" fillId="0" borderId="0" xfId="0" applyFont="1" applyAlignment="1">
      <alignment vertical="center"/>
    </xf>
    <xf numFmtId="0" fontId="27" fillId="0" borderId="1" xfId="0" applyFont="1" applyBorder="1" applyAlignment="1">
      <alignment vertical="center" shrinkToFit="1"/>
    </xf>
    <xf numFmtId="0" fontId="27" fillId="0" borderId="2" xfId="0" applyFont="1" applyBorder="1" applyAlignment="1">
      <alignment vertical="center" shrinkToFit="1"/>
    </xf>
    <xf numFmtId="0" fontId="27" fillId="0" borderId="3" xfId="0" applyFont="1" applyBorder="1" applyAlignment="1">
      <alignment vertical="center" shrinkToFit="1"/>
    </xf>
    <xf numFmtId="0" fontId="27" fillId="0" borderId="4" xfId="0" applyFont="1" applyBorder="1" applyAlignment="1">
      <alignment vertical="center" shrinkToFit="1"/>
    </xf>
    <xf numFmtId="38" fontId="27" fillId="0" borderId="26" xfId="33" applyFont="1" applyBorder="1" applyAlignment="1">
      <alignment horizontal="center" vertical="center" shrinkToFit="1"/>
    </xf>
    <xf numFmtId="38" fontId="27" fillId="0" borderId="27" xfId="33" applyFont="1" applyBorder="1" applyAlignment="1">
      <alignment horizontal="center" vertical="center" shrinkToFit="1"/>
    </xf>
    <xf numFmtId="38" fontId="27" fillId="0" borderId="7" xfId="33" applyFont="1" applyBorder="1" applyAlignment="1">
      <alignment horizontal="center" vertical="center" shrinkToFit="1"/>
    </xf>
    <xf numFmtId="38" fontId="27" fillId="0" borderId="5" xfId="33" applyFont="1" applyBorder="1" applyAlignment="1">
      <alignment horizontal="center" vertical="center" shrinkToFit="1"/>
    </xf>
    <xf numFmtId="38" fontId="27" fillId="0" borderId="6" xfId="33"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10" xfId="0" applyFont="1" applyBorder="1" applyAlignment="1">
      <alignment horizontal="center" vertical="center" shrinkToFit="1"/>
    </xf>
    <xf numFmtId="0" fontId="27" fillId="0" borderId="11" xfId="0" applyFont="1" applyBorder="1"/>
    <xf numFmtId="38" fontId="27" fillId="0" borderId="46" xfId="33" applyFont="1" applyBorder="1" applyAlignment="1">
      <alignment horizontal="center"/>
    </xf>
    <xf numFmtId="38" fontId="29" fillId="0" borderId="58" xfId="33" applyFont="1" applyFill="1" applyBorder="1" applyAlignment="1">
      <alignment horizontal="center" shrinkToFit="1"/>
    </xf>
    <xf numFmtId="38" fontId="29" fillId="0" borderId="59" xfId="33" applyFont="1" applyFill="1" applyBorder="1" applyAlignment="1">
      <alignment horizontal="center" shrinkToFit="1"/>
    </xf>
    <xf numFmtId="38" fontId="29" fillId="0" borderId="60" xfId="33" applyFont="1" applyFill="1" applyBorder="1" applyAlignment="1">
      <alignment shrinkToFit="1"/>
    </xf>
    <xf numFmtId="38" fontId="29" fillId="0" borderId="55" xfId="33" applyFont="1" applyFill="1" applyBorder="1" applyAlignment="1">
      <alignment horizontal="center" shrinkToFit="1"/>
    </xf>
    <xf numFmtId="38" fontId="29" fillId="0" borderId="53" xfId="33" applyFont="1" applyFill="1" applyBorder="1" applyAlignment="1">
      <alignment horizontal="center" shrinkToFit="1"/>
    </xf>
    <xf numFmtId="38" fontId="29" fillId="0" borderId="42" xfId="33" applyFont="1" applyFill="1" applyBorder="1" applyAlignment="1">
      <alignment shrinkToFit="1"/>
    </xf>
    <xf numFmtId="179" fontId="29" fillId="0" borderId="43" xfId="33" applyNumberFormat="1" applyFont="1" applyFill="1" applyBorder="1" applyAlignment="1">
      <alignment horizontal="center" shrinkToFit="1"/>
    </xf>
    <xf numFmtId="179" fontId="29" fillId="0" borderId="44" xfId="33" applyNumberFormat="1" applyFont="1" applyFill="1" applyBorder="1" applyAlignment="1">
      <alignment horizontal="center" shrinkToFit="1"/>
    </xf>
    <xf numFmtId="176" fontId="29" fillId="0" borderId="13" xfId="0" applyNumberFormat="1" applyFont="1" applyBorder="1"/>
    <xf numFmtId="176" fontId="29" fillId="0" borderId="12" xfId="0" applyNumberFormat="1" applyFont="1" applyBorder="1" applyAlignment="1">
      <alignment horizontal="right"/>
    </xf>
    <xf numFmtId="0" fontId="27" fillId="0" borderId="14" xfId="0" applyFont="1" applyBorder="1"/>
    <xf numFmtId="38" fontId="27" fillId="0" borderId="47" xfId="33" applyFont="1" applyBorder="1" applyAlignment="1">
      <alignment horizontal="center"/>
    </xf>
    <xf numFmtId="38" fontId="29" fillId="0" borderId="61" xfId="33" applyFont="1" applyFill="1" applyBorder="1" applyAlignment="1">
      <alignment horizontal="center" shrinkToFit="1"/>
    </xf>
    <xf numFmtId="38" fontId="29" fillId="0" borderId="45" xfId="33" applyFont="1" applyFill="1" applyBorder="1" applyAlignment="1">
      <alignment horizontal="center" shrinkToFit="1"/>
    </xf>
    <xf numFmtId="38" fontId="29" fillId="0" borderId="62" xfId="33" applyFont="1" applyFill="1" applyBorder="1" applyAlignment="1">
      <alignment shrinkToFit="1"/>
    </xf>
    <xf numFmtId="38" fontId="29" fillId="0" borderId="56" xfId="33" applyFont="1" applyFill="1" applyBorder="1" applyAlignment="1">
      <alignment horizontal="center" shrinkToFit="1"/>
    </xf>
    <xf numFmtId="38" fontId="29" fillId="0" borderId="29" xfId="33" applyFont="1" applyFill="1" applyBorder="1" applyAlignment="1">
      <alignment shrinkToFit="1"/>
    </xf>
    <xf numFmtId="179" fontId="29" fillId="0" borderId="28" xfId="33" applyNumberFormat="1" applyFont="1" applyFill="1" applyBorder="1" applyAlignment="1">
      <alignment horizontal="center" shrinkToFit="1"/>
    </xf>
    <xf numFmtId="176" fontId="29" fillId="0" borderId="17" xfId="0" applyNumberFormat="1" applyFont="1" applyBorder="1"/>
    <xf numFmtId="176" fontId="29" fillId="0" borderId="16" xfId="0" applyNumberFormat="1" applyFont="1" applyBorder="1" applyAlignment="1">
      <alignment horizontal="right"/>
    </xf>
    <xf numFmtId="38" fontId="29" fillId="2" borderId="62" xfId="33" applyFont="1" applyFill="1" applyBorder="1" applyAlignment="1">
      <alignment shrinkToFit="1"/>
    </xf>
    <xf numFmtId="38" fontId="29" fillId="2" borderId="29" xfId="33" applyFont="1" applyFill="1" applyBorder="1" applyAlignment="1">
      <alignment shrinkToFit="1"/>
    </xf>
    <xf numFmtId="179" fontId="29" fillId="2" borderId="28" xfId="33" applyNumberFormat="1" applyFont="1" applyFill="1" applyBorder="1" applyAlignment="1">
      <alignment horizontal="center" shrinkToFit="1"/>
    </xf>
    <xf numFmtId="38" fontId="27" fillId="0" borderId="48" xfId="33" applyFont="1" applyBorder="1" applyAlignment="1">
      <alignment horizontal="center" shrinkToFit="1"/>
    </xf>
    <xf numFmtId="38" fontId="29" fillId="0" borderId="63" xfId="33" applyFont="1" applyFill="1" applyBorder="1" applyAlignment="1">
      <alignment horizontal="center" shrinkToFit="1"/>
    </xf>
    <xf numFmtId="38" fontId="29" fillId="0" borderId="52" xfId="33" applyFont="1" applyFill="1" applyBorder="1" applyAlignment="1">
      <alignment horizontal="center" shrinkToFit="1"/>
    </xf>
    <xf numFmtId="38" fontId="29" fillId="0" borderId="64" xfId="33" applyFont="1" applyFill="1" applyBorder="1" applyAlignment="1">
      <alignment shrinkToFit="1"/>
    </xf>
    <xf numFmtId="38" fontId="29" fillId="0" borderId="57" xfId="33" applyFont="1" applyFill="1" applyBorder="1" applyAlignment="1">
      <alignment horizontal="center" shrinkToFit="1"/>
    </xf>
    <xf numFmtId="38" fontId="29" fillId="0" borderId="3" xfId="33" applyFont="1" applyFill="1" applyBorder="1" applyAlignment="1">
      <alignment shrinkToFit="1"/>
    </xf>
    <xf numFmtId="179" fontId="29" fillId="0" borderId="65" xfId="33" applyNumberFormat="1" applyFont="1" applyFill="1" applyBorder="1" applyAlignment="1">
      <alignment horizontal="center" shrinkToFit="1"/>
    </xf>
    <xf numFmtId="179" fontId="29" fillId="0" borderId="25" xfId="33" applyNumberFormat="1" applyFont="1" applyFill="1" applyBorder="1" applyAlignment="1">
      <alignment horizontal="center" shrinkToFit="1"/>
    </xf>
    <xf numFmtId="0" fontId="27" fillId="0" borderId="18" xfId="0" applyFont="1" applyBorder="1" applyAlignment="1">
      <alignment shrinkToFit="1"/>
    </xf>
    <xf numFmtId="0" fontId="27" fillId="0" borderId="19" xfId="0" applyFont="1" applyBorder="1" applyAlignment="1">
      <alignment horizontal="center" shrinkToFit="1"/>
    </xf>
    <xf numFmtId="38" fontId="29" fillId="0" borderId="49" xfId="33" applyFont="1" applyBorder="1" applyAlignment="1">
      <alignment horizontal="center"/>
    </xf>
    <xf numFmtId="38" fontId="29" fillId="0" borderId="50" xfId="33" applyFont="1" applyBorder="1" applyAlignment="1">
      <alignment horizontal="center"/>
    </xf>
    <xf numFmtId="38" fontId="29" fillId="0" borderId="51" xfId="33" applyFont="1" applyBorder="1" applyAlignment="1"/>
    <xf numFmtId="38" fontId="29" fillId="0" borderId="20" xfId="33" applyFont="1" applyBorder="1" applyAlignment="1"/>
    <xf numFmtId="179" fontId="29" fillId="0" borderId="12" xfId="33" applyNumberFormat="1" applyFont="1" applyBorder="1" applyAlignment="1">
      <alignment horizontal="center"/>
    </xf>
    <xf numFmtId="176" fontId="29" fillId="0" borderId="23" xfId="0" applyNumberFormat="1" applyFont="1" applyBorder="1"/>
    <xf numFmtId="0" fontId="27" fillId="0" borderId="1" xfId="0" applyFont="1" applyBorder="1" applyAlignment="1">
      <alignment shrinkToFit="1"/>
    </xf>
    <xf numFmtId="0" fontId="27" fillId="0" borderId="2" xfId="0" applyFont="1" applyBorder="1" applyAlignment="1">
      <alignment horizontal="center" shrinkToFit="1"/>
    </xf>
    <xf numFmtId="38" fontId="29" fillId="0" borderId="15" xfId="33" applyFont="1" applyBorder="1" applyAlignment="1">
      <alignment horizontal="center"/>
    </xf>
    <xf numFmtId="38" fontId="29" fillId="0" borderId="16" xfId="33" applyFont="1" applyBorder="1" applyAlignment="1">
      <alignment horizontal="center"/>
    </xf>
    <xf numFmtId="38" fontId="29" fillId="0" borderId="17" xfId="33" applyFont="1" applyBorder="1" applyAlignment="1"/>
    <xf numFmtId="38" fontId="29" fillId="0" borderId="21" xfId="33" applyFont="1" applyBorder="1" applyAlignment="1"/>
    <xf numFmtId="179" fontId="29" fillId="0" borderId="16" xfId="33" applyNumberFormat="1" applyFont="1" applyBorder="1" applyAlignment="1">
      <alignment horizontal="center"/>
    </xf>
    <xf numFmtId="176" fontId="29" fillId="0" borderId="24" xfId="0" applyNumberFormat="1" applyFont="1" applyBorder="1"/>
    <xf numFmtId="0" fontId="27" fillId="0" borderId="22" xfId="0" applyFont="1" applyBorder="1" applyAlignment="1">
      <alignment shrinkToFit="1"/>
    </xf>
    <xf numFmtId="0" fontId="27" fillId="0" borderId="21" xfId="0" applyFont="1" applyBorder="1" applyAlignment="1">
      <alignment horizontal="center" shrinkToFit="1"/>
    </xf>
    <xf numFmtId="38" fontId="27" fillId="0" borderId="66" xfId="33" applyFont="1" applyBorder="1" applyAlignment="1">
      <alignment horizontal="center"/>
    </xf>
    <xf numFmtId="38" fontId="29" fillId="0" borderId="25" xfId="33" applyFont="1" applyFill="1" applyBorder="1" applyAlignment="1">
      <alignment horizontal="center" shrinkToFit="1"/>
    </xf>
    <xf numFmtId="38" fontId="29" fillId="0" borderId="67" xfId="33" applyFont="1" applyFill="1" applyBorder="1" applyAlignment="1">
      <alignment horizontal="center" shrinkToFit="1"/>
    </xf>
    <xf numFmtId="38" fontId="29" fillId="0" borderId="68" xfId="33" applyFont="1" applyFill="1" applyBorder="1" applyAlignment="1">
      <alignment shrinkToFit="1"/>
    </xf>
    <xf numFmtId="176" fontId="29" fillId="0" borderId="69" xfId="0" applyNumberFormat="1" applyFont="1" applyBorder="1" applyAlignment="1">
      <alignment horizontal="center"/>
    </xf>
    <xf numFmtId="176" fontId="29" fillId="0" borderId="12" xfId="0" applyNumberFormat="1" applyFont="1" applyBorder="1" applyAlignment="1">
      <alignment horizontal="center"/>
    </xf>
    <xf numFmtId="38" fontId="27" fillId="0" borderId="70" xfId="33" applyFont="1" applyBorder="1" applyAlignment="1">
      <alignment horizontal="center"/>
    </xf>
    <xf numFmtId="38" fontId="29" fillId="0" borderId="71" xfId="33" applyFont="1" applyFill="1" applyBorder="1" applyAlignment="1">
      <alignment horizontal="center" shrinkToFit="1"/>
    </xf>
    <xf numFmtId="38" fontId="29" fillId="0" borderId="28" xfId="33" applyFont="1" applyFill="1" applyBorder="1" applyAlignment="1">
      <alignment horizontal="center" shrinkToFit="1"/>
    </xf>
    <xf numFmtId="38" fontId="29" fillId="0" borderId="22" xfId="33" applyFont="1" applyFill="1" applyBorder="1" applyAlignment="1">
      <alignment shrinkToFit="1"/>
    </xf>
    <xf numFmtId="38" fontId="29" fillId="0" borderId="72" xfId="33" applyFont="1" applyFill="1" applyBorder="1" applyAlignment="1">
      <alignment horizontal="center" shrinkToFit="1"/>
    </xf>
    <xf numFmtId="176" fontId="29" fillId="0" borderId="15" xfId="0" applyNumberFormat="1" applyFont="1" applyBorder="1" applyAlignment="1">
      <alignment horizontal="center"/>
    </xf>
    <xf numFmtId="176" fontId="29" fillId="0" borderId="16" xfId="0" applyNumberFormat="1" applyFont="1" applyBorder="1" applyAlignment="1">
      <alignment horizontal="center"/>
    </xf>
    <xf numFmtId="38" fontId="29" fillId="2" borderId="71" xfId="33" applyFont="1" applyFill="1" applyBorder="1" applyAlignment="1">
      <alignment horizontal="center" shrinkToFit="1"/>
    </xf>
    <xf numFmtId="38" fontId="29" fillId="2" borderId="28" xfId="33" applyFont="1" applyFill="1" applyBorder="1" applyAlignment="1">
      <alignment horizontal="center" shrinkToFit="1"/>
    </xf>
    <xf numFmtId="38" fontId="29" fillId="2" borderId="22" xfId="33" applyFont="1" applyFill="1" applyBorder="1" applyAlignment="1">
      <alignment shrinkToFit="1"/>
    </xf>
    <xf numFmtId="38" fontId="29" fillId="2" borderId="72" xfId="33" applyFont="1" applyFill="1" applyBorder="1" applyAlignment="1">
      <alignment horizontal="center" shrinkToFit="1"/>
    </xf>
    <xf numFmtId="38" fontId="27" fillId="0" borderId="73" xfId="33" applyFont="1" applyBorder="1" applyAlignment="1">
      <alignment horizontal="center" shrinkToFit="1"/>
    </xf>
    <xf numFmtId="38" fontId="29" fillId="0" borderId="74" xfId="33" applyFont="1" applyFill="1" applyBorder="1" applyAlignment="1">
      <alignment horizontal="center" shrinkToFit="1"/>
    </xf>
    <xf numFmtId="38" fontId="29" fillId="0" borderId="25" xfId="33" applyFont="1" applyFill="1" applyBorder="1" applyAlignment="1">
      <alignment shrinkToFit="1"/>
    </xf>
    <xf numFmtId="38" fontId="29" fillId="0" borderId="69" xfId="33" applyFont="1" applyBorder="1" applyAlignment="1">
      <alignment horizontal="center"/>
    </xf>
    <xf numFmtId="38" fontId="29" fillId="0" borderId="12" xfId="33" applyFont="1" applyBorder="1" applyAlignment="1">
      <alignment horizontal="center"/>
    </xf>
    <xf numFmtId="38" fontId="29" fillId="0" borderId="13" xfId="33" applyFont="1" applyBorder="1" applyAlignment="1"/>
    <xf numFmtId="0" fontId="31" fillId="0" borderId="0" xfId="0" applyFont="1"/>
    <xf numFmtId="38" fontId="31" fillId="0" borderId="0" xfId="33" applyFont="1"/>
    <xf numFmtId="0" fontId="32" fillId="0" borderId="0" xfId="0" applyFont="1" applyAlignment="1">
      <alignment vertical="top"/>
    </xf>
    <xf numFmtId="38" fontId="29" fillId="0" borderId="75" xfId="33" applyFont="1" applyFill="1" applyBorder="1" applyAlignment="1">
      <alignment shrinkToFit="1"/>
    </xf>
    <xf numFmtId="176" fontId="29" fillId="0" borderId="69" xfId="0" applyNumberFormat="1" applyFont="1" applyBorder="1"/>
    <xf numFmtId="176" fontId="29" fillId="0" borderId="12" xfId="0" applyNumberFormat="1" applyFont="1" applyBorder="1"/>
    <xf numFmtId="38" fontId="29" fillId="0" borderId="71" xfId="33" applyFont="1" applyFill="1" applyBorder="1" applyAlignment="1">
      <alignment shrinkToFit="1"/>
    </xf>
    <xf numFmtId="38" fontId="29" fillId="0" borderId="28" xfId="33" applyFont="1" applyFill="1" applyBorder="1" applyAlignment="1">
      <alignment shrinkToFit="1"/>
    </xf>
    <xf numFmtId="38" fontId="29" fillId="0" borderId="72" xfId="33" applyFont="1" applyFill="1" applyBorder="1" applyAlignment="1">
      <alignment shrinkToFit="1"/>
    </xf>
    <xf numFmtId="176" fontId="29" fillId="0" borderId="15" xfId="0" applyNumberFormat="1" applyFont="1" applyBorder="1"/>
    <xf numFmtId="176" fontId="29" fillId="0" borderId="16" xfId="0" applyNumberFormat="1" applyFont="1" applyBorder="1"/>
    <xf numFmtId="38" fontId="29" fillId="2" borderId="71" xfId="33" applyFont="1" applyFill="1" applyBorder="1" applyAlignment="1">
      <alignment shrinkToFit="1"/>
    </xf>
    <xf numFmtId="38" fontId="29" fillId="2" borderId="28" xfId="33" applyFont="1" applyFill="1" applyBorder="1" applyAlignment="1">
      <alignment shrinkToFit="1"/>
    </xf>
    <xf numFmtId="38" fontId="29" fillId="2" borderId="72" xfId="33" applyFont="1" applyFill="1" applyBorder="1" applyAlignment="1">
      <alignment shrinkToFit="1"/>
    </xf>
    <xf numFmtId="38" fontId="29" fillId="0" borderId="74" xfId="33" applyFont="1" applyFill="1" applyBorder="1" applyAlignment="1">
      <alignment shrinkToFit="1"/>
    </xf>
    <xf numFmtId="38" fontId="29" fillId="0" borderId="69" xfId="33" applyFont="1" applyBorder="1" applyAlignment="1"/>
    <xf numFmtId="38" fontId="29" fillId="0" borderId="12" xfId="33" applyFont="1" applyBorder="1" applyAlignment="1"/>
    <xf numFmtId="38" fontId="29" fillId="0" borderId="15" xfId="33" applyFont="1" applyBorder="1" applyAlignment="1"/>
    <xf numFmtId="38" fontId="29" fillId="0" borderId="16" xfId="33" applyFont="1" applyBorder="1" applyAlignment="1"/>
    <xf numFmtId="0" fontId="27" fillId="0" borderId="54" xfId="0" applyFont="1" applyBorder="1" applyAlignment="1">
      <alignment horizontal="left" vertical="center" shrinkToFit="1"/>
    </xf>
    <xf numFmtId="0" fontId="25" fillId="0" borderId="0" xfId="0" applyFont="1" applyAlignment="1">
      <alignment horizontal="left"/>
    </xf>
    <xf numFmtId="0" fontId="25" fillId="0" borderId="30" xfId="0" applyFont="1" applyBorder="1" applyAlignment="1">
      <alignment horizontal="left" vertical="center"/>
    </xf>
    <xf numFmtId="38" fontId="27" fillId="0" borderId="31" xfId="33" applyFont="1" applyBorder="1" applyAlignment="1">
      <alignment horizontal="center" vertical="center" shrinkToFit="1"/>
    </xf>
    <xf numFmtId="38" fontId="27" fillId="0" borderId="32" xfId="33" applyFont="1" applyBorder="1" applyAlignment="1">
      <alignment horizontal="center" vertical="center" shrinkToFit="1"/>
    </xf>
    <xf numFmtId="38" fontId="27" fillId="0" borderId="21" xfId="33" applyFont="1" applyBorder="1" applyAlignment="1">
      <alignment horizontal="center" vertical="center" shrinkToFit="1"/>
    </xf>
    <xf numFmtId="0" fontId="27" fillId="0" borderId="31" xfId="0" applyFont="1" applyBorder="1" applyAlignment="1">
      <alignment horizontal="distributed" vertical="center" justifyLastLine="1" shrinkToFit="1"/>
    </xf>
    <xf numFmtId="0" fontId="27" fillId="0" borderId="32" xfId="0" applyFont="1" applyBorder="1" applyAlignment="1">
      <alignment horizontal="distributed" vertical="center" justifyLastLine="1" shrinkToFit="1"/>
    </xf>
    <xf numFmtId="0" fontId="27" fillId="0" borderId="21" xfId="0" applyFont="1" applyBorder="1" applyAlignment="1">
      <alignment horizontal="distributed" vertical="center" justifyLastLine="1" shrinkToFit="1"/>
    </xf>
    <xf numFmtId="0" fontId="25" fillId="0" borderId="30" xfId="0" applyFont="1" applyBorder="1" applyAlignment="1">
      <alignment horizontal="right" vertical="center"/>
    </xf>
    <xf numFmtId="0" fontId="26" fillId="0" borderId="30" xfId="0" applyFont="1" applyBorder="1" applyAlignment="1" applyProtection="1">
      <alignment vertical="center"/>
      <protection locked="0"/>
    </xf>
    <xf numFmtId="0" fontId="27" fillId="0" borderId="15" xfId="0" applyFont="1" applyBorder="1" applyAlignment="1">
      <alignment horizontal="distributed" vertical="center" justifyLastLine="1" shrinkToFit="1"/>
    </xf>
    <xf numFmtId="0" fontId="27" fillId="0" borderId="16" xfId="0" applyFont="1" applyBorder="1" applyAlignment="1">
      <alignment horizontal="distributed" vertical="center" justifyLastLine="1" shrinkToFit="1"/>
    </xf>
    <xf numFmtId="0" fontId="32" fillId="0" borderId="0" xfId="0" applyFont="1" applyAlignment="1">
      <alignment horizontal="left" vertical="top" wrapText="1"/>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良い 2" xfId="45"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autoPageBreaks="0"/>
  </sheetPr>
  <dimension ref="A1:O159"/>
  <sheetViews>
    <sheetView showGridLines="0" tabSelected="1" showOutlineSymbols="0" view="pageBreakPreview" zoomScale="55" zoomScaleNormal="75" zoomScaleSheetLayoutView="55" workbookViewId="0">
      <selection activeCell="C26" sqref="C26"/>
    </sheetView>
  </sheetViews>
  <sheetFormatPr defaultColWidth="10.7109375" defaultRowHeight="24" x14ac:dyDescent="0.25"/>
  <cols>
    <col min="1" max="1" width="2.92578125" style="13" customWidth="1"/>
    <col min="2" max="2" width="8" style="13" customWidth="1"/>
    <col min="3" max="8" width="8.640625" style="13" customWidth="1"/>
    <col min="9" max="13" width="5.640625" style="13" customWidth="1"/>
    <col min="14" max="14" width="4.7109375" style="13" customWidth="1"/>
    <col min="15" max="16384" width="10.7109375" style="13"/>
  </cols>
  <sheetData>
    <row r="1" spans="1:14" s="2" customFormat="1" ht="23.25" customHeight="1" x14ac:dyDescent="0.2">
      <c r="A1" s="124" t="s">
        <v>72</v>
      </c>
      <c r="B1" s="124"/>
      <c r="C1" s="124"/>
      <c r="D1" s="124"/>
      <c r="E1" s="124"/>
      <c r="F1" s="124"/>
      <c r="G1" s="124"/>
      <c r="H1" s="124"/>
      <c r="I1" s="124"/>
      <c r="J1" s="124"/>
      <c r="K1" s="124"/>
      <c r="L1" s="124"/>
      <c r="M1" s="124"/>
      <c r="N1" s="1"/>
    </row>
    <row r="2" spans="1:14" s="2" customFormat="1" ht="23.25" customHeight="1" x14ac:dyDescent="0.2">
      <c r="A2" s="125" t="s">
        <v>68</v>
      </c>
      <c r="B2" s="125"/>
      <c r="C2" s="125"/>
      <c r="D2" s="15"/>
      <c r="E2" s="15"/>
      <c r="F2" s="15"/>
      <c r="G2" s="15"/>
      <c r="H2" s="15"/>
      <c r="I2" s="16"/>
      <c r="J2" s="16"/>
      <c r="K2" s="132" t="s">
        <v>0</v>
      </c>
      <c r="L2" s="133"/>
      <c r="M2" s="133"/>
      <c r="N2" s="3"/>
    </row>
    <row r="3" spans="1:14" s="5" customFormat="1" ht="24.75" customHeight="1" x14ac:dyDescent="0.15">
      <c r="A3" s="17"/>
      <c r="B3" s="18"/>
      <c r="C3" s="126" t="s">
        <v>19</v>
      </c>
      <c r="D3" s="127"/>
      <c r="E3" s="128"/>
      <c r="F3" s="126" t="s">
        <v>20</v>
      </c>
      <c r="G3" s="127"/>
      <c r="H3" s="128"/>
      <c r="I3" s="129" t="s">
        <v>24</v>
      </c>
      <c r="J3" s="130"/>
      <c r="K3" s="131"/>
      <c r="L3" s="134" t="s">
        <v>25</v>
      </c>
      <c r="M3" s="135"/>
      <c r="N3" s="4"/>
    </row>
    <row r="4" spans="1:14" s="5" customFormat="1" ht="24.75" customHeight="1" thickBot="1" x14ac:dyDescent="0.2">
      <c r="A4" s="19"/>
      <c r="B4" s="20"/>
      <c r="C4" s="21" t="s">
        <v>2</v>
      </c>
      <c r="D4" s="22" t="s">
        <v>3</v>
      </c>
      <c r="E4" s="23" t="s">
        <v>1</v>
      </c>
      <c r="F4" s="24" t="s">
        <v>2</v>
      </c>
      <c r="G4" s="25" t="s">
        <v>3</v>
      </c>
      <c r="H4" s="23" t="s">
        <v>1</v>
      </c>
      <c r="I4" s="26" t="s">
        <v>4</v>
      </c>
      <c r="J4" s="27" t="s">
        <v>5</v>
      </c>
      <c r="K4" s="27" t="s">
        <v>26</v>
      </c>
      <c r="L4" s="28" t="s">
        <v>73</v>
      </c>
      <c r="M4" s="29" t="s">
        <v>74</v>
      </c>
      <c r="N4" s="6"/>
    </row>
    <row r="5" spans="1:14" s="5" customFormat="1" ht="24.75" customHeight="1" thickTop="1" x14ac:dyDescent="0.2">
      <c r="A5" s="30">
        <v>1</v>
      </c>
      <c r="B5" s="31" t="s">
        <v>27</v>
      </c>
      <c r="C5" s="32" t="s">
        <v>70</v>
      </c>
      <c r="D5" s="33" t="s">
        <v>70</v>
      </c>
      <c r="E5" s="34">
        <v>1453383</v>
      </c>
      <c r="F5" s="35" t="s">
        <v>70</v>
      </c>
      <c r="G5" s="36" t="s">
        <v>70</v>
      </c>
      <c r="H5" s="37">
        <v>1330715</v>
      </c>
      <c r="I5" s="38" t="s">
        <v>69</v>
      </c>
      <c r="J5" s="39" t="s">
        <v>69</v>
      </c>
      <c r="K5" s="40">
        <f>ROUND(H5/E5*100,1)</f>
        <v>91.6</v>
      </c>
      <c r="L5" s="41">
        <v>91.2</v>
      </c>
      <c r="M5" s="41">
        <v>90.5</v>
      </c>
      <c r="N5" s="14"/>
    </row>
    <row r="6" spans="1:14" s="5" customFormat="1" ht="24.75" customHeight="1" x14ac:dyDescent="0.2">
      <c r="A6" s="42">
        <v>2</v>
      </c>
      <c r="B6" s="43" t="s">
        <v>28</v>
      </c>
      <c r="C6" s="44" t="s">
        <v>70</v>
      </c>
      <c r="D6" s="45" t="s">
        <v>70</v>
      </c>
      <c r="E6" s="46">
        <v>218765</v>
      </c>
      <c r="F6" s="47" t="s">
        <v>70</v>
      </c>
      <c r="G6" s="45" t="s">
        <v>70</v>
      </c>
      <c r="H6" s="48">
        <v>197806</v>
      </c>
      <c r="I6" s="49" t="s">
        <v>69</v>
      </c>
      <c r="J6" s="49" t="s">
        <v>69</v>
      </c>
      <c r="K6" s="50">
        <f t="shared" ref="K6:K61" si="0">ROUND(H6/E6*100,1)</f>
        <v>90.4</v>
      </c>
      <c r="L6" s="51">
        <v>90.3</v>
      </c>
      <c r="M6" s="51">
        <v>88.6</v>
      </c>
      <c r="N6" s="14"/>
    </row>
    <row r="7" spans="1:14" s="5" customFormat="1" ht="24.75" customHeight="1" x14ac:dyDescent="0.2">
      <c r="A7" s="42">
        <v>3</v>
      </c>
      <c r="B7" s="43" t="s">
        <v>29</v>
      </c>
      <c r="C7" s="44" t="s">
        <v>70</v>
      </c>
      <c r="D7" s="45" t="s">
        <v>70</v>
      </c>
      <c r="E7" s="46">
        <v>401964</v>
      </c>
      <c r="F7" s="47" t="s">
        <v>70</v>
      </c>
      <c r="G7" s="45" t="s">
        <v>70</v>
      </c>
      <c r="H7" s="48">
        <v>383400</v>
      </c>
      <c r="I7" s="49" t="s">
        <v>69</v>
      </c>
      <c r="J7" s="49" t="s">
        <v>69</v>
      </c>
      <c r="K7" s="50">
        <f t="shared" si="0"/>
        <v>95.4</v>
      </c>
      <c r="L7" s="51">
        <v>95.1</v>
      </c>
      <c r="M7" s="51">
        <v>94.5</v>
      </c>
      <c r="N7" s="14"/>
    </row>
    <row r="8" spans="1:14" s="5" customFormat="1" ht="24.75" customHeight="1" x14ac:dyDescent="0.2">
      <c r="A8" s="42">
        <v>4</v>
      </c>
      <c r="B8" s="43" t="s">
        <v>30</v>
      </c>
      <c r="C8" s="44" t="s">
        <v>70</v>
      </c>
      <c r="D8" s="45" t="s">
        <v>70</v>
      </c>
      <c r="E8" s="46">
        <v>701236</v>
      </c>
      <c r="F8" s="47" t="s">
        <v>70</v>
      </c>
      <c r="G8" s="45" t="s">
        <v>70</v>
      </c>
      <c r="H8" s="48">
        <v>664262</v>
      </c>
      <c r="I8" s="49" t="s">
        <v>69</v>
      </c>
      <c r="J8" s="49" t="s">
        <v>69</v>
      </c>
      <c r="K8" s="50">
        <f t="shared" si="0"/>
        <v>94.7</v>
      </c>
      <c r="L8" s="51">
        <v>94.2</v>
      </c>
      <c r="M8" s="51">
        <v>93.3</v>
      </c>
      <c r="N8" s="14"/>
    </row>
    <row r="9" spans="1:14" s="5" customFormat="1" ht="24.75" customHeight="1" x14ac:dyDescent="0.2">
      <c r="A9" s="42">
        <v>5</v>
      </c>
      <c r="B9" s="43" t="s">
        <v>31</v>
      </c>
      <c r="C9" s="44" t="s">
        <v>70</v>
      </c>
      <c r="D9" s="45" t="s">
        <v>70</v>
      </c>
      <c r="E9" s="46">
        <v>179031</v>
      </c>
      <c r="F9" s="47" t="s">
        <v>70</v>
      </c>
      <c r="G9" s="45" t="s">
        <v>70</v>
      </c>
      <c r="H9" s="48">
        <v>169692</v>
      </c>
      <c r="I9" s="49" t="s">
        <v>69</v>
      </c>
      <c r="J9" s="49" t="s">
        <v>69</v>
      </c>
      <c r="K9" s="50">
        <f t="shared" si="0"/>
        <v>94.8</v>
      </c>
      <c r="L9" s="51">
        <v>94.4</v>
      </c>
      <c r="M9" s="51">
        <v>93.5</v>
      </c>
      <c r="N9" s="14"/>
    </row>
    <row r="10" spans="1:14" s="5" customFormat="1" ht="24.75" customHeight="1" x14ac:dyDescent="0.2">
      <c r="A10" s="42">
        <v>6</v>
      </c>
      <c r="B10" s="43" t="s">
        <v>6</v>
      </c>
      <c r="C10" s="44" t="s">
        <v>70</v>
      </c>
      <c r="D10" s="45" t="s">
        <v>70</v>
      </c>
      <c r="E10" s="46">
        <v>452638</v>
      </c>
      <c r="F10" s="47" t="s">
        <v>70</v>
      </c>
      <c r="G10" s="45" t="s">
        <v>70</v>
      </c>
      <c r="H10" s="48">
        <v>394524</v>
      </c>
      <c r="I10" s="49" t="s">
        <v>69</v>
      </c>
      <c r="J10" s="49" t="s">
        <v>69</v>
      </c>
      <c r="K10" s="50">
        <f t="shared" si="0"/>
        <v>87.2</v>
      </c>
      <c r="L10" s="51">
        <v>86.3</v>
      </c>
      <c r="M10" s="51">
        <v>84.6</v>
      </c>
      <c r="N10" s="14"/>
    </row>
    <row r="11" spans="1:14" s="5" customFormat="1" ht="24.75" customHeight="1" x14ac:dyDescent="0.2">
      <c r="A11" s="42">
        <v>7</v>
      </c>
      <c r="B11" s="43" t="s">
        <v>32</v>
      </c>
      <c r="C11" s="44" t="s">
        <v>70</v>
      </c>
      <c r="D11" s="45" t="s">
        <v>70</v>
      </c>
      <c r="E11" s="46">
        <v>555477</v>
      </c>
      <c r="F11" s="47" t="s">
        <v>70</v>
      </c>
      <c r="G11" s="45" t="s">
        <v>70</v>
      </c>
      <c r="H11" s="48">
        <v>538223</v>
      </c>
      <c r="I11" s="49" t="s">
        <v>69</v>
      </c>
      <c r="J11" s="49" t="s">
        <v>69</v>
      </c>
      <c r="K11" s="50">
        <f t="shared" si="0"/>
        <v>96.9</v>
      </c>
      <c r="L11" s="51">
        <v>96.7</v>
      </c>
      <c r="M11" s="51">
        <v>96.6</v>
      </c>
      <c r="N11" s="14"/>
    </row>
    <row r="12" spans="1:14" s="5" customFormat="1" ht="24.75" customHeight="1" x14ac:dyDescent="0.2">
      <c r="A12" s="42">
        <v>8</v>
      </c>
      <c r="B12" s="43" t="s">
        <v>33</v>
      </c>
      <c r="C12" s="44" t="s">
        <v>70</v>
      </c>
      <c r="D12" s="45" t="s">
        <v>70</v>
      </c>
      <c r="E12" s="46">
        <v>418503</v>
      </c>
      <c r="F12" s="47" t="s">
        <v>70</v>
      </c>
      <c r="G12" s="45" t="s">
        <v>70</v>
      </c>
      <c r="H12" s="48">
        <v>403683</v>
      </c>
      <c r="I12" s="49" t="s">
        <v>69</v>
      </c>
      <c r="J12" s="49" t="s">
        <v>69</v>
      </c>
      <c r="K12" s="50">
        <f t="shared" si="0"/>
        <v>96.5</v>
      </c>
      <c r="L12" s="51">
        <v>95.7</v>
      </c>
      <c r="M12" s="51">
        <v>95.2</v>
      </c>
      <c r="N12" s="14"/>
    </row>
    <row r="13" spans="1:14" s="5" customFormat="1" ht="24.75" customHeight="1" x14ac:dyDescent="0.2">
      <c r="A13" s="42">
        <v>9</v>
      </c>
      <c r="B13" s="43" t="s">
        <v>34</v>
      </c>
      <c r="C13" s="44" t="s">
        <v>70</v>
      </c>
      <c r="D13" s="45" t="s">
        <v>70</v>
      </c>
      <c r="E13" s="46">
        <v>301630</v>
      </c>
      <c r="F13" s="47" t="s">
        <v>70</v>
      </c>
      <c r="G13" s="45" t="s">
        <v>70</v>
      </c>
      <c r="H13" s="48">
        <v>276582</v>
      </c>
      <c r="I13" s="49" t="s">
        <v>69</v>
      </c>
      <c r="J13" s="49" t="s">
        <v>69</v>
      </c>
      <c r="K13" s="50">
        <f t="shared" si="0"/>
        <v>91.7</v>
      </c>
      <c r="L13" s="51">
        <v>91.3</v>
      </c>
      <c r="M13" s="51">
        <v>90.4</v>
      </c>
      <c r="N13" s="14"/>
    </row>
    <row r="14" spans="1:14" s="5" customFormat="1" ht="24.75" customHeight="1" x14ac:dyDescent="0.2">
      <c r="A14" s="42">
        <v>10</v>
      </c>
      <c r="B14" s="43" t="s">
        <v>35</v>
      </c>
      <c r="C14" s="44" t="s">
        <v>70</v>
      </c>
      <c r="D14" s="45" t="s">
        <v>70</v>
      </c>
      <c r="E14" s="46">
        <v>383823</v>
      </c>
      <c r="F14" s="47" t="s">
        <v>70</v>
      </c>
      <c r="G14" s="45" t="s">
        <v>70</v>
      </c>
      <c r="H14" s="48">
        <v>348004</v>
      </c>
      <c r="I14" s="49" t="s">
        <v>69</v>
      </c>
      <c r="J14" s="49" t="s">
        <v>69</v>
      </c>
      <c r="K14" s="50">
        <f t="shared" si="0"/>
        <v>90.7</v>
      </c>
      <c r="L14" s="51">
        <v>90.7</v>
      </c>
      <c r="M14" s="51">
        <v>90.1</v>
      </c>
      <c r="N14" s="14"/>
    </row>
    <row r="15" spans="1:14" s="5" customFormat="1" ht="24.75" customHeight="1" x14ac:dyDescent="0.2">
      <c r="A15" s="42">
        <v>11</v>
      </c>
      <c r="B15" s="43" t="s">
        <v>36</v>
      </c>
      <c r="C15" s="44" t="s">
        <v>70</v>
      </c>
      <c r="D15" s="45" t="s">
        <v>70</v>
      </c>
      <c r="E15" s="46">
        <v>337028</v>
      </c>
      <c r="F15" s="47" t="s">
        <v>70</v>
      </c>
      <c r="G15" s="45" t="s">
        <v>70</v>
      </c>
      <c r="H15" s="48">
        <v>300090</v>
      </c>
      <c r="I15" s="49" t="s">
        <v>69</v>
      </c>
      <c r="J15" s="49" t="s">
        <v>69</v>
      </c>
      <c r="K15" s="50">
        <f t="shared" si="0"/>
        <v>89</v>
      </c>
      <c r="L15" s="51">
        <v>88.9</v>
      </c>
      <c r="M15" s="51">
        <v>88.3</v>
      </c>
      <c r="N15" s="14"/>
    </row>
    <row r="16" spans="1:14" s="5" customFormat="1" ht="24.75" customHeight="1" x14ac:dyDescent="0.2">
      <c r="A16" s="42">
        <v>12</v>
      </c>
      <c r="B16" s="43" t="s">
        <v>37</v>
      </c>
      <c r="C16" s="44" t="s">
        <v>70</v>
      </c>
      <c r="D16" s="45" t="s">
        <v>70</v>
      </c>
      <c r="E16" s="46">
        <v>225338</v>
      </c>
      <c r="F16" s="47" t="s">
        <v>70</v>
      </c>
      <c r="G16" s="45" t="s">
        <v>70</v>
      </c>
      <c r="H16" s="48">
        <v>205389</v>
      </c>
      <c r="I16" s="49" t="s">
        <v>69</v>
      </c>
      <c r="J16" s="49" t="s">
        <v>69</v>
      </c>
      <c r="K16" s="50">
        <f t="shared" si="0"/>
        <v>91.1</v>
      </c>
      <c r="L16" s="51">
        <v>91.2</v>
      </c>
      <c r="M16" s="51">
        <v>89.3</v>
      </c>
      <c r="N16" s="14"/>
    </row>
    <row r="17" spans="1:14" s="5" customFormat="1" ht="24.75" customHeight="1" x14ac:dyDescent="0.2">
      <c r="A17" s="42">
        <v>13</v>
      </c>
      <c r="B17" s="43" t="s">
        <v>38</v>
      </c>
      <c r="C17" s="44" t="s">
        <v>70</v>
      </c>
      <c r="D17" s="45" t="s">
        <v>70</v>
      </c>
      <c r="E17" s="46">
        <v>254267</v>
      </c>
      <c r="F17" s="47" t="s">
        <v>70</v>
      </c>
      <c r="G17" s="45" t="s">
        <v>70</v>
      </c>
      <c r="H17" s="48">
        <v>233362</v>
      </c>
      <c r="I17" s="49" t="s">
        <v>69</v>
      </c>
      <c r="J17" s="49" t="s">
        <v>69</v>
      </c>
      <c r="K17" s="50">
        <f t="shared" si="0"/>
        <v>91.8</v>
      </c>
      <c r="L17" s="51">
        <v>91</v>
      </c>
      <c r="M17" s="51">
        <v>89.4</v>
      </c>
      <c r="N17" s="14"/>
    </row>
    <row r="18" spans="1:14" s="5" customFormat="1" ht="24.75" customHeight="1" x14ac:dyDescent="0.2">
      <c r="A18" s="42">
        <v>14</v>
      </c>
      <c r="B18" s="43" t="s">
        <v>7</v>
      </c>
      <c r="C18" s="44" t="s">
        <v>70</v>
      </c>
      <c r="D18" s="45" t="s">
        <v>70</v>
      </c>
      <c r="E18" s="46">
        <v>165988</v>
      </c>
      <c r="F18" s="47" t="s">
        <v>70</v>
      </c>
      <c r="G18" s="45" t="s">
        <v>70</v>
      </c>
      <c r="H18" s="48">
        <v>149569</v>
      </c>
      <c r="I18" s="49" t="s">
        <v>69</v>
      </c>
      <c r="J18" s="49" t="s">
        <v>69</v>
      </c>
      <c r="K18" s="50">
        <f t="shared" si="0"/>
        <v>90.1</v>
      </c>
      <c r="L18" s="51">
        <v>89.8</v>
      </c>
      <c r="M18" s="51">
        <v>89.5</v>
      </c>
      <c r="N18" s="14"/>
    </row>
    <row r="19" spans="1:14" s="5" customFormat="1" ht="24.75" customHeight="1" x14ac:dyDescent="0.2">
      <c r="A19" s="42">
        <v>15</v>
      </c>
      <c r="B19" s="43" t="s">
        <v>39</v>
      </c>
      <c r="C19" s="44" t="s">
        <v>70</v>
      </c>
      <c r="D19" s="45" t="s">
        <v>70</v>
      </c>
      <c r="E19" s="46">
        <v>635925</v>
      </c>
      <c r="F19" s="47" t="s">
        <v>70</v>
      </c>
      <c r="G19" s="45" t="s">
        <v>70</v>
      </c>
      <c r="H19" s="48">
        <v>592969</v>
      </c>
      <c r="I19" s="49" t="s">
        <v>69</v>
      </c>
      <c r="J19" s="49" t="s">
        <v>69</v>
      </c>
      <c r="K19" s="50">
        <f t="shared" si="0"/>
        <v>93.2</v>
      </c>
      <c r="L19" s="51">
        <v>92.4</v>
      </c>
      <c r="M19" s="51">
        <v>91.6</v>
      </c>
      <c r="N19" s="14"/>
    </row>
    <row r="20" spans="1:14" s="5" customFormat="1" ht="24.75" customHeight="1" x14ac:dyDescent="0.2">
      <c r="A20" s="42">
        <v>16</v>
      </c>
      <c r="B20" s="43" t="s">
        <v>40</v>
      </c>
      <c r="C20" s="44" t="s">
        <v>70</v>
      </c>
      <c r="D20" s="45" t="s">
        <v>70</v>
      </c>
      <c r="E20" s="46">
        <v>65844</v>
      </c>
      <c r="F20" s="47" t="s">
        <v>70</v>
      </c>
      <c r="G20" s="45" t="s">
        <v>70</v>
      </c>
      <c r="H20" s="48">
        <v>57043</v>
      </c>
      <c r="I20" s="49" t="s">
        <v>69</v>
      </c>
      <c r="J20" s="49" t="s">
        <v>69</v>
      </c>
      <c r="K20" s="50">
        <f t="shared" si="0"/>
        <v>86.6</v>
      </c>
      <c r="L20" s="51">
        <v>85.2</v>
      </c>
      <c r="M20" s="51">
        <v>84.2</v>
      </c>
      <c r="N20" s="14"/>
    </row>
    <row r="21" spans="1:14" s="5" customFormat="1" ht="24.75" customHeight="1" x14ac:dyDescent="0.2">
      <c r="A21" s="42">
        <v>17</v>
      </c>
      <c r="B21" s="43" t="s">
        <v>41</v>
      </c>
      <c r="C21" s="44" t="s">
        <v>70</v>
      </c>
      <c r="D21" s="45" t="s">
        <v>70</v>
      </c>
      <c r="E21" s="46">
        <v>823735</v>
      </c>
      <c r="F21" s="47" t="s">
        <v>70</v>
      </c>
      <c r="G21" s="45" t="s">
        <v>70</v>
      </c>
      <c r="H21" s="48">
        <v>714992</v>
      </c>
      <c r="I21" s="49" t="s">
        <v>69</v>
      </c>
      <c r="J21" s="49" t="s">
        <v>69</v>
      </c>
      <c r="K21" s="50">
        <f t="shared" si="0"/>
        <v>86.8</v>
      </c>
      <c r="L21" s="51">
        <v>84.8</v>
      </c>
      <c r="M21" s="51">
        <v>83.9</v>
      </c>
      <c r="N21" s="14"/>
    </row>
    <row r="22" spans="1:14" s="5" customFormat="1" ht="24.75" customHeight="1" x14ac:dyDescent="0.2">
      <c r="A22" s="42">
        <v>18</v>
      </c>
      <c r="B22" s="43" t="s">
        <v>42</v>
      </c>
      <c r="C22" s="44" t="s">
        <v>70</v>
      </c>
      <c r="D22" s="45" t="s">
        <v>70</v>
      </c>
      <c r="E22" s="46">
        <v>219754</v>
      </c>
      <c r="F22" s="47" t="s">
        <v>70</v>
      </c>
      <c r="G22" s="45" t="s">
        <v>70</v>
      </c>
      <c r="H22" s="48">
        <v>213599</v>
      </c>
      <c r="I22" s="49" t="s">
        <v>69</v>
      </c>
      <c r="J22" s="49" t="s">
        <v>69</v>
      </c>
      <c r="K22" s="50">
        <f t="shared" si="0"/>
        <v>97.2</v>
      </c>
      <c r="L22" s="51">
        <v>97</v>
      </c>
      <c r="M22" s="51">
        <v>96.9</v>
      </c>
      <c r="N22" s="14"/>
    </row>
    <row r="23" spans="1:14" s="5" customFormat="1" ht="24.75" customHeight="1" x14ac:dyDescent="0.2">
      <c r="A23" s="42">
        <v>19</v>
      </c>
      <c r="B23" s="43" t="s">
        <v>8</v>
      </c>
      <c r="C23" s="44" t="s">
        <v>70</v>
      </c>
      <c r="D23" s="45" t="s">
        <v>70</v>
      </c>
      <c r="E23" s="46">
        <v>305847</v>
      </c>
      <c r="F23" s="47" t="s">
        <v>70</v>
      </c>
      <c r="G23" s="45" t="s">
        <v>70</v>
      </c>
      <c r="H23" s="48">
        <v>280541</v>
      </c>
      <c r="I23" s="49" t="s">
        <v>69</v>
      </c>
      <c r="J23" s="49" t="s">
        <v>69</v>
      </c>
      <c r="K23" s="50">
        <f t="shared" si="0"/>
        <v>91.7</v>
      </c>
      <c r="L23" s="51">
        <v>91.8</v>
      </c>
      <c r="M23" s="51">
        <v>90.2</v>
      </c>
      <c r="N23" s="14"/>
    </row>
    <row r="24" spans="1:14" s="5" customFormat="1" ht="24.75" customHeight="1" x14ac:dyDescent="0.2">
      <c r="A24" s="42">
        <v>20</v>
      </c>
      <c r="B24" s="43" t="s">
        <v>9</v>
      </c>
      <c r="C24" s="44" t="s">
        <v>70</v>
      </c>
      <c r="D24" s="45" t="s">
        <v>70</v>
      </c>
      <c r="E24" s="46">
        <v>193125</v>
      </c>
      <c r="F24" s="47" t="s">
        <v>70</v>
      </c>
      <c r="G24" s="45" t="s">
        <v>70</v>
      </c>
      <c r="H24" s="48">
        <v>182094</v>
      </c>
      <c r="I24" s="49" t="s">
        <v>69</v>
      </c>
      <c r="J24" s="49" t="s">
        <v>69</v>
      </c>
      <c r="K24" s="50">
        <f t="shared" si="0"/>
        <v>94.3</v>
      </c>
      <c r="L24" s="51">
        <v>94.2</v>
      </c>
      <c r="M24" s="51">
        <v>94.6</v>
      </c>
      <c r="N24" s="14"/>
    </row>
    <row r="25" spans="1:14" s="5" customFormat="1" ht="24.75" customHeight="1" x14ac:dyDescent="0.2">
      <c r="A25" s="42">
        <v>21</v>
      </c>
      <c r="B25" s="43" t="s">
        <v>43</v>
      </c>
      <c r="C25" s="44" t="s">
        <v>70</v>
      </c>
      <c r="D25" s="45" t="s">
        <v>70</v>
      </c>
      <c r="E25" s="46">
        <v>131062</v>
      </c>
      <c r="F25" s="47" t="s">
        <v>70</v>
      </c>
      <c r="G25" s="45" t="s">
        <v>70</v>
      </c>
      <c r="H25" s="48">
        <v>118557</v>
      </c>
      <c r="I25" s="49" t="s">
        <v>69</v>
      </c>
      <c r="J25" s="49" t="s">
        <v>69</v>
      </c>
      <c r="K25" s="50">
        <f t="shared" si="0"/>
        <v>90.5</v>
      </c>
      <c r="L25" s="51">
        <v>90.4</v>
      </c>
      <c r="M25" s="51">
        <v>89.7</v>
      </c>
      <c r="N25" s="14"/>
    </row>
    <row r="26" spans="1:14" s="5" customFormat="1" ht="24.75" customHeight="1" x14ac:dyDescent="0.2">
      <c r="A26" s="42">
        <v>22</v>
      </c>
      <c r="B26" s="43" t="s">
        <v>10</v>
      </c>
      <c r="C26" s="44" t="s">
        <v>70</v>
      </c>
      <c r="D26" s="45" t="s">
        <v>70</v>
      </c>
      <c r="E26" s="46">
        <v>174490</v>
      </c>
      <c r="F26" s="47" t="s">
        <v>70</v>
      </c>
      <c r="G26" s="45" t="s">
        <v>70</v>
      </c>
      <c r="H26" s="48">
        <v>165006</v>
      </c>
      <c r="I26" s="49" t="s">
        <v>69</v>
      </c>
      <c r="J26" s="49" t="s">
        <v>69</v>
      </c>
      <c r="K26" s="50">
        <f t="shared" si="0"/>
        <v>94.6</v>
      </c>
      <c r="L26" s="51">
        <v>94.2</v>
      </c>
      <c r="M26" s="51">
        <v>93.2</v>
      </c>
      <c r="N26" s="14"/>
    </row>
    <row r="27" spans="1:14" s="5" customFormat="1" ht="24.75" customHeight="1" x14ac:dyDescent="0.2">
      <c r="A27" s="42">
        <v>23</v>
      </c>
      <c r="B27" s="43" t="s">
        <v>44</v>
      </c>
      <c r="C27" s="44" t="s">
        <v>70</v>
      </c>
      <c r="D27" s="45" t="s">
        <v>70</v>
      </c>
      <c r="E27" s="46">
        <v>309840</v>
      </c>
      <c r="F27" s="47" t="s">
        <v>70</v>
      </c>
      <c r="G27" s="45" t="s">
        <v>70</v>
      </c>
      <c r="H27" s="48">
        <v>290179</v>
      </c>
      <c r="I27" s="49" t="s">
        <v>69</v>
      </c>
      <c r="J27" s="49" t="s">
        <v>69</v>
      </c>
      <c r="K27" s="50">
        <f t="shared" si="0"/>
        <v>93.7</v>
      </c>
      <c r="L27" s="51">
        <v>92.9</v>
      </c>
      <c r="M27" s="51">
        <v>92.3</v>
      </c>
      <c r="N27" s="14"/>
    </row>
    <row r="28" spans="1:14" s="5" customFormat="1" ht="24.75" customHeight="1" x14ac:dyDescent="0.2">
      <c r="A28" s="42">
        <v>24</v>
      </c>
      <c r="B28" s="43" t="s">
        <v>45</v>
      </c>
      <c r="C28" s="44" t="s">
        <v>70</v>
      </c>
      <c r="D28" s="45" t="s">
        <v>70</v>
      </c>
      <c r="E28" s="46">
        <v>177461</v>
      </c>
      <c r="F28" s="47" t="s">
        <v>70</v>
      </c>
      <c r="G28" s="45" t="s">
        <v>70</v>
      </c>
      <c r="H28" s="48">
        <v>162135</v>
      </c>
      <c r="I28" s="49" t="s">
        <v>69</v>
      </c>
      <c r="J28" s="49" t="s">
        <v>69</v>
      </c>
      <c r="K28" s="50">
        <f t="shared" si="0"/>
        <v>91.4</v>
      </c>
      <c r="L28" s="51">
        <v>90.8</v>
      </c>
      <c r="M28" s="51">
        <v>89.6</v>
      </c>
      <c r="N28" s="14"/>
    </row>
    <row r="29" spans="1:14" s="5" customFormat="1" ht="24.75" customHeight="1" x14ac:dyDescent="0.2">
      <c r="A29" s="42">
        <v>25</v>
      </c>
      <c r="B29" s="43" t="s">
        <v>46</v>
      </c>
      <c r="C29" s="44" t="s">
        <v>70</v>
      </c>
      <c r="D29" s="45" t="s">
        <v>70</v>
      </c>
      <c r="E29" s="46">
        <v>93531</v>
      </c>
      <c r="F29" s="47" t="s">
        <v>70</v>
      </c>
      <c r="G29" s="45" t="s">
        <v>70</v>
      </c>
      <c r="H29" s="48">
        <v>87173</v>
      </c>
      <c r="I29" s="49" t="s">
        <v>69</v>
      </c>
      <c r="J29" s="49" t="s">
        <v>69</v>
      </c>
      <c r="K29" s="50">
        <f t="shared" si="0"/>
        <v>93.2</v>
      </c>
      <c r="L29" s="51">
        <v>93.2</v>
      </c>
      <c r="M29" s="51">
        <v>92.2</v>
      </c>
      <c r="N29" s="14"/>
    </row>
    <row r="30" spans="1:14" s="5" customFormat="1" ht="24.75" customHeight="1" x14ac:dyDescent="0.2">
      <c r="A30" s="42">
        <v>26</v>
      </c>
      <c r="B30" s="43" t="s">
        <v>11</v>
      </c>
      <c r="C30" s="44" t="s">
        <v>70</v>
      </c>
      <c r="D30" s="45" t="s">
        <v>70</v>
      </c>
      <c r="E30" s="46">
        <v>199177</v>
      </c>
      <c r="F30" s="47" t="s">
        <v>70</v>
      </c>
      <c r="G30" s="45" t="s">
        <v>70</v>
      </c>
      <c r="H30" s="48">
        <v>184657</v>
      </c>
      <c r="I30" s="49" t="s">
        <v>69</v>
      </c>
      <c r="J30" s="49" t="s">
        <v>69</v>
      </c>
      <c r="K30" s="50">
        <f t="shared" si="0"/>
        <v>92.7</v>
      </c>
      <c r="L30" s="51">
        <v>92.9</v>
      </c>
      <c r="M30" s="51">
        <v>91.9</v>
      </c>
      <c r="N30" s="14"/>
    </row>
    <row r="31" spans="1:14" s="5" customFormat="1" ht="24.75" customHeight="1" x14ac:dyDescent="0.2">
      <c r="A31" s="42">
        <v>27</v>
      </c>
      <c r="B31" s="43" t="s">
        <v>12</v>
      </c>
      <c r="C31" s="44" t="s">
        <v>70</v>
      </c>
      <c r="D31" s="45" t="s">
        <v>70</v>
      </c>
      <c r="E31" s="46">
        <v>198697</v>
      </c>
      <c r="F31" s="47" t="s">
        <v>70</v>
      </c>
      <c r="G31" s="45" t="s">
        <v>70</v>
      </c>
      <c r="H31" s="48">
        <v>191535</v>
      </c>
      <c r="I31" s="49" t="s">
        <v>69</v>
      </c>
      <c r="J31" s="49" t="s">
        <v>69</v>
      </c>
      <c r="K31" s="50">
        <f t="shared" si="0"/>
        <v>96.4</v>
      </c>
      <c r="L31" s="51">
        <v>95.6</v>
      </c>
      <c r="M31" s="51">
        <v>93.5</v>
      </c>
      <c r="N31" s="14"/>
    </row>
    <row r="32" spans="1:14" s="5" customFormat="1" ht="24.75" customHeight="1" x14ac:dyDescent="0.2">
      <c r="A32" s="42">
        <v>28</v>
      </c>
      <c r="B32" s="43" t="s">
        <v>47</v>
      </c>
      <c r="C32" s="44" t="s">
        <v>70</v>
      </c>
      <c r="D32" s="45" t="s">
        <v>70</v>
      </c>
      <c r="E32" s="46">
        <v>293403</v>
      </c>
      <c r="F32" s="47" t="s">
        <v>70</v>
      </c>
      <c r="G32" s="45" t="s">
        <v>70</v>
      </c>
      <c r="H32" s="48">
        <v>241949</v>
      </c>
      <c r="I32" s="49" t="s">
        <v>69</v>
      </c>
      <c r="J32" s="49" t="s">
        <v>69</v>
      </c>
      <c r="K32" s="50">
        <f t="shared" si="0"/>
        <v>82.5</v>
      </c>
      <c r="L32" s="51">
        <v>82.6</v>
      </c>
      <c r="M32" s="51">
        <v>81.8</v>
      </c>
      <c r="N32" s="14"/>
    </row>
    <row r="33" spans="1:14" s="5" customFormat="1" ht="24.75" customHeight="1" x14ac:dyDescent="0.2">
      <c r="A33" s="42">
        <v>29</v>
      </c>
      <c r="B33" s="43" t="s">
        <v>48</v>
      </c>
      <c r="C33" s="44" t="s">
        <v>70</v>
      </c>
      <c r="D33" s="45" t="s">
        <v>70</v>
      </c>
      <c r="E33" s="52">
        <v>217647</v>
      </c>
      <c r="F33" s="47" t="s">
        <v>70</v>
      </c>
      <c r="G33" s="45" t="s">
        <v>70</v>
      </c>
      <c r="H33" s="53">
        <v>202182</v>
      </c>
      <c r="I33" s="54" t="s">
        <v>69</v>
      </c>
      <c r="J33" s="54" t="s">
        <v>69</v>
      </c>
      <c r="K33" s="50">
        <f t="shared" si="0"/>
        <v>92.9</v>
      </c>
      <c r="L33" s="51">
        <v>92.6</v>
      </c>
      <c r="M33" s="51">
        <v>91.8</v>
      </c>
      <c r="N33" s="14"/>
    </row>
    <row r="34" spans="1:14" s="5" customFormat="1" ht="24.75" customHeight="1" x14ac:dyDescent="0.2">
      <c r="A34" s="42">
        <v>30</v>
      </c>
      <c r="B34" s="43" t="s">
        <v>49</v>
      </c>
      <c r="C34" s="44" t="s">
        <v>70</v>
      </c>
      <c r="D34" s="45" t="s">
        <v>70</v>
      </c>
      <c r="E34" s="46">
        <v>137299</v>
      </c>
      <c r="F34" s="47" t="s">
        <v>70</v>
      </c>
      <c r="G34" s="45" t="s">
        <v>70</v>
      </c>
      <c r="H34" s="48">
        <v>118790</v>
      </c>
      <c r="I34" s="49" t="s">
        <v>69</v>
      </c>
      <c r="J34" s="49" t="s">
        <v>69</v>
      </c>
      <c r="K34" s="50">
        <f t="shared" si="0"/>
        <v>86.5</v>
      </c>
      <c r="L34" s="51">
        <v>86</v>
      </c>
      <c r="M34" s="51">
        <v>84.9</v>
      </c>
      <c r="N34" s="14"/>
    </row>
    <row r="35" spans="1:14" s="5" customFormat="1" ht="24.75" customHeight="1" x14ac:dyDescent="0.2">
      <c r="A35" s="42">
        <v>31</v>
      </c>
      <c r="B35" s="43" t="s">
        <v>50</v>
      </c>
      <c r="C35" s="44" t="s">
        <v>70</v>
      </c>
      <c r="D35" s="45" t="s">
        <v>70</v>
      </c>
      <c r="E35" s="46">
        <v>178416</v>
      </c>
      <c r="F35" s="47" t="s">
        <v>70</v>
      </c>
      <c r="G35" s="45" t="s">
        <v>70</v>
      </c>
      <c r="H35" s="48">
        <v>158757</v>
      </c>
      <c r="I35" s="49" t="s">
        <v>69</v>
      </c>
      <c r="J35" s="49" t="s">
        <v>69</v>
      </c>
      <c r="K35" s="50">
        <f t="shared" si="0"/>
        <v>89</v>
      </c>
      <c r="L35" s="51">
        <v>88.9</v>
      </c>
      <c r="M35" s="51">
        <v>89.1</v>
      </c>
      <c r="N35" s="14"/>
    </row>
    <row r="36" spans="1:14" s="5" customFormat="1" ht="24.75" customHeight="1" x14ac:dyDescent="0.2">
      <c r="A36" s="42">
        <v>32</v>
      </c>
      <c r="B36" s="43" t="s">
        <v>21</v>
      </c>
      <c r="C36" s="44" t="s">
        <v>70</v>
      </c>
      <c r="D36" s="45" t="s">
        <v>70</v>
      </c>
      <c r="E36" s="46">
        <v>161780</v>
      </c>
      <c r="F36" s="47" t="s">
        <v>70</v>
      </c>
      <c r="G36" s="45" t="s">
        <v>70</v>
      </c>
      <c r="H36" s="48">
        <v>153099</v>
      </c>
      <c r="I36" s="49" t="s">
        <v>69</v>
      </c>
      <c r="J36" s="49" t="s">
        <v>69</v>
      </c>
      <c r="K36" s="50">
        <f t="shared" si="0"/>
        <v>94.6</v>
      </c>
      <c r="L36" s="51">
        <v>94.2</v>
      </c>
      <c r="M36" s="51">
        <v>92.1</v>
      </c>
      <c r="N36" s="14"/>
    </row>
    <row r="37" spans="1:14" s="5" customFormat="1" ht="24.75" customHeight="1" x14ac:dyDescent="0.2">
      <c r="A37" s="42">
        <v>33</v>
      </c>
      <c r="B37" s="43" t="s">
        <v>51</v>
      </c>
      <c r="C37" s="44" t="s">
        <v>70</v>
      </c>
      <c r="D37" s="45" t="s">
        <v>70</v>
      </c>
      <c r="E37" s="46">
        <v>144516</v>
      </c>
      <c r="F37" s="47" t="s">
        <v>70</v>
      </c>
      <c r="G37" s="45" t="s">
        <v>70</v>
      </c>
      <c r="H37" s="48">
        <v>130081</v>
      </c>
      <c r="I37" s="49" t="s">
        <v>69</v>
      </c>
      <c r="J37" s="49" t="s">
        <v>69</v>
      </c>
      <c r="K37" s="50">
        <f t="shared" si="0"/>
        <v>90</v>
      </c>
      <c r="L37" s="51">
        <v>90.6</v>
      </c>
      <c r="M37" s="51">
        <v>89.8</v>
      </c>
      <c r="N37" s="14"/>
    </row>
    <row r="38" spans="1:14" s="5" customFormat="1" ht="24.75" customHeight="1" x14ac:dyDescent="0.2">
      <c r="A38" s="42">
        <v>34</v>
      </c>
      <c r="B38" s="43" t="s">
        <v>52</v>
      </c>
      <c r="C38" s="44" t="s">
        <v>70</v>
      </c>
      <c r="D38" s="45" t="s">
        <v>70</v>
      </c>
      <c r="E38" s="46">
        <v>312897</v>
      </c>
      <c r="F38" s="47" t="s">
        <v>70</v>
      </c>
      <c r="G38" s="45" t="s">
        <v>70</v>
      </c>
      <c r="H38" s="48">
        <v>277368</v>
      </c>
      <c r="I38" s="49" t="s">
        <v>69</v>
      </c>
      <c r="J38" s="49" t="s">
        <v>69</v>
      </c>
      <c r="K38" s="50">
        <f t="shared" si="0"/>
        <v>88.6</v>
      </c>
      <c r="L38" s="51">
        <v>87.7</v>
      </c>
      <c r="M38" s="51">
        <v>87.5</v>
      </c>
      <c r="N38" s="14"/>
    </row>
    <row r="39" spans="1:14" s="5" customFormat="1" ht="24.75" customHeight="1" x14ac:dyDescent="0.2">
      <c r="A39" s="42">
        <v>35</v>
      </c>
      <c r="B39" s="43" t="s">
        <v>53</v>
      </c>
      <c r="C39" s="44" t="s">
        <v>70</v>
      </c>
      <c r="D39" s="45" t="s">
        <v>70</v>
      </c>
      <c r="E39" s="46">
        <v>216036</v>
      </c>
      <c r="F39" s="47" t="s">
        <v>70</v>
      </c>
      <c r="G39" s="45" t="s">
        <v>70</v>
      </c>
      <c r="H39" s="48">
        <v>191219</v>
      </c>
      <c r="I39" s="49" t="s">
        <v>69</v>
      </c>
      <c r="J39" s="49" t="s">
        <v>69</v>
      </c>
      <c r="K39" s="50">
        <f t="shared" si="0"/>
        <v>88.5</v>
      </c>
      <c r="L39" s="51">
        <v>88.8</v>
      </c>
      <c r="M39" s="51">
        <v>87.9</v>
      </c>
      <c r="N39" s="14"/>
    </row>
    <row r="40" spans="1:14" s="5" customFormat="1" ht="24.75" customHeight="1" x14ac:dyDescent="0.2">
      <c r="A40" s="42">
        <v>36</v>
      </c>
      <c r="B40" s="43" t="s">
        <v>22</v>
      </c>
      <c r="C40" s="44" t="s">
        <v>70</v>
      </c>
      <c r="D40" s="45" t="s">
        <v>70</v>
      </c>
      <c r="E40" s="46">
        <v>146832</v>
      </c>
      <c r="F40" s="47" t="s">
        <v>70</v>
      </c>
      <c r="G40" s="45" t="s">
        <v>70</v>
      </c>
      <c r="H40" s="48">
        <v>132452</v>
      </c>
      <c r="I40" s="49" t="s">
        <v>69</v>
      </c>
      <c r="J40" s="49" t="s">
        <v>69</v>
      </c>
      <c r="K40" s="50">
        <f t="shared" si="0"/>
        <v>90.2</v>
      </c>
      <c r="L40" s="51">
        <v>89.2</v>
      </c>
      <c r="M40" s="51">
        <v>88</v>
      </c>
      <c r="N40" s="14"/>
    </row>
    <row r="41" spans="1:14" s="5" customFormat="1" ht="24.75" customHeight="1" x14ac:dyDescent="0.2">
      <c r="A41" s="42">
        <v>37</v>
      </c>
      <c r="B41" s="43" t="s">
        <v>67</v>
      </c>
      <c r="C41" s="44" t="s">
        <v>70</v>
      </c>
      <c r="D41" s="45" t="s">
        <v>70</v>
      </c>
      <c r="E41" s="46">
        <v>154001</v>
      </c>
      <c r="F41" s="47" t="s">
        <v>70</v>
      </c>
      <c r="G41" s="45" t="s">
        <v>70</v>
      </c>
      <c r="H41" s="48">
        <v>135507</v>
      </c>
      <c r="I41" s="49" t="s">
        <v>69</v>
      </c>
      <c r="J41" s="49" t="s">
        <v>69</v>
      </c>
      <c r="K41" s="50">
        <f t="shared" si="0"/>
        <v>88</v>
      </c>
      <c r="L41" s="51">
        <v>88.7</v>
      </c>
      <c r="M41" s="51">
        <v>88.1</v>
      </c>
      <c r="N41" s="14"/>
    </row>
    <row r="42" spans="1:14" s="5" customFormat="1" ht="24.75" customHeight="1" x14ac:dyDescent="0.2">
      <c r="A42" s="42">
        <v>38</v>
      </c>
      <c r="B42" s="43" t="s">
        <v>13</v>
      </c>
      <c r="C42" s="44" t="s">
        <v>70</v>
      </c>
      <c r="D42" s="45" t="s">
        <v>70</v>
      </c>
      <c r="E42" s="46">
        <v>58307</v>
      </c>
      <c r="F42" s="47" t="s">
        <v>70</v>
      </c>
      <c r="G42" s="45" t="s">
        <v>70</v>
      </c>
      <c r="H42" s="48">
        <v>54511</v>
      </c>
      <c r="I42" s="49" t="s">
        <v>69</v>
      </c>
      <c r="J42" s="49" t="s">
        <v>69</v>
      </c>
      <c r="K42" s="50">
        <f t="shared" si="0"/>
        <v>93.5</v>
      </c>
      <c r="L42" s="51">
        <v>92.9</v>
      </c>
      <c r="M42" s="51">
        <v>92.1</v>
      </c>
      <c r="N42" s="14"/>
    </row>
    <row r="43" spans="1:14" s="5" customFormat="1" ht="24.75" customHeight="1" x14ac:dyDescent="0.2">
      <c r="A43" s="42">
        <v>39</v>
      </c>
      <c r="B43" s="43" t="s">
        <v>54</v>
      </c>
      <c r="C43" s="44" t="s">
        <v>70</v>
      </c>
      <c r="D43" s="45" t="s">
        <v>70</v>
      </c>
      <c r="E43" s="46">
        <v>64081</v>
      </c>
      <c r="F43" s="47" t="s">
        <v>70</v>
      </c>
      <c r="G43" s="45" t="s">
        <v>70</v>
      </c>
      <c r="H43" s="48">
        <v>58565</v>
      </c>
      <c r="I43" s="49" t="s">
        <v>69</v>
      </c>
      <c r="J43" s="49" t="s">
        <v>69</v>
      </c>
      <c r="K43" s="50">
        <f t="shared" si="0"/>
        <v>91.4</v>
      </c>
      <c r="L43" s="51">
        <v>91.7</v>
      </c>
      <c r="M43" s="51">
        <v>91.5</v>
      </c>
      <c r="N43" s="14"/>
    </row>
    <row r="44" spans="1:14" s="5" customFormat="1" ht="24.75" customHeight="1" x14ac:dyDescent="0.2">
      <c r="A44" s="42">
        <v>40</v>
      </c>
      <c r="B44" s="43" t="s">
        <v>55</v>
      </c>
      <c r="C44" s="44" t="s">
        <v>70</v>
      </c>
      <c r="D44" s="45" t="s">
        <v>70</v>
      </c>
      <c r="E44" s="46">
        <v>23083</v>
      </c>
      <c r="F44" s="47" t="s">
        <v>70</v>
      </c>
      <c r="G44" s="45" t="s">
        <v>70</v>
      </c>
      <c r="H44" s="48">
        <v>21710</v>
      </c>
      <c r="I44" s="49" t="s">
        <v>69</v>
      </c>
      <c r="J44" s="49" t="s">
        <v>69</v>
      </c>
      <c r="K44" s="50">
        <f t="shared" si="0"/>
        <v>94.1</v>
      </c>
      <c r="L44" s="51">
        <v>93</v>
      </c>
      <c r="M44" s="51">
        <v>90.3</v>
      </c>
      <c r="N44" s="14"/>
    </row>
    <row r="45" spans="1:14" s="5" customFormat="1" ht="24.75" customHeight="1" x14ac:dyDescent="0.2">
      <c r="A45" s="42">
        <v>41</v>
      </c>
      <c r="B45" s="43" t="s">
        <v>56</v>
      </c>
      <c r="C45" s="44" t="s">
        <v>70</v>
      </c>
      <c r="D45" s="45" t="s">
        <v>70</v>
      </c>
      <c r="E45" s="46">
        <v>69577</v>
      </c>
      <c r="F45" s="47" t="s">
        <v>70</v>
      </c>
      <c r="G45" s="45" t="s">
        <v>70</v>
      </c>
      <c r="H45" s="48">
        <v>60746</v>
      </c>
      <c r="I45" s="49" t="s">
        <v>69</v>
      </c>
      <c r="J45" s="49" t="s">
        <v>69</v>
      </c>
      <c r="K45" s="50">
        <f t="shared" si="0"/>
        <v>87.3</v>
      </c>
      <c r="L45" s="51">
        <v>86.6</v>
      </c>
      <c r="M45" s="51">
        <v>85.7</v>
      </c>
      <c r="N45" s="14"/>
    </row>
    <row r="46" spans="1:14" s="5" customFormat="1" ht="24.75" customHeight="1" x14ac:dyDescent="0.2">
      <c r="A46" s="42">
        <v>42</v>
      </c>
      <c r="B46" s="43" t="s">
        <v>57</v>
      </c>
      <c r="C46" s="44" t="s">
        <v>70</v>
      </c>
      <c r="D46" s="45" t="s">
        <v>70</v>
      </c>
      <c r="E46" s="46">
        <v>55556</v>
      </c>
      <c r="F46" s="47" t="s">
        <v>70</v>
      </c>
      <c r="G46" s="45" t="s">
        <v>70</v>
      </c>
      <c r="H46" s="48">
        <v>49722</v>
      </c>
      <c r="I46" s="49" t="s">
        <v>69</v>
      </c>
      <c r="J46" s="49" t="s">
        <v>69</v>
      </c>
      <c r="K46" s="50">
        <f t="shared" si="0"/>
        <v>89.5</v>
      </c>
      <c r="L46" s="51">
        <v>88.9</v>
      </c>
      <c r="M46" s="51">
        <v>88.7</v>
      </c>
      <c r="N46" s="14"/>
    </row>
    <row r="47" spans="1:14" s="5" customFormat="1" ht="24.75" customHeight="1" x14ac:dyDescent="0.2">
      <c r="A47" s="42">
        <v>43</v>
      </c>
      <c r="B47" s="43" t="s">
        <v>14</v>
      </c>
      <c r="C47" s="44" t="s">
        <v>70</v>
      </c>
      <c r="D47" s="45" t="s">
        <v>70</v>
      </c>
      <c r="E47" s="46">
        <v>63508</v>
      </c>
      <c r="F47" s="47" t="s">
        <v>70</v>
      </c>
      <c r="G47" s="45" t="s">
        <v>70</v>
      </c>
      <c r="H47" s="48">
        <v>53902</v>
      </c>
      <c r="I47" s="49" t="s">
        <v>69</v>
      </c>
      <c r="J47" s="49" t="s">
        <v>69</v>
      </c>
      <c r="K47" s="50">
        <f t="shared" si="0"/>
        <v>84.9</v>
      </c>
      <c r="L47" s="51">
        <v>84</v>
      </c>
      <c r="M47" s="51">
        <v>82.4</v>
      </c>
      <c r="N47" s="14"/>
    </row>
    <row r="48" spans="1:14" s="5" customFormat="1" ht="24.75" customHeight="1" x14ac:dyDescent="0.2">
      <c r="A48" s="42">
        <v>44</v>
      </c>
      <c r="B48" s="43" t="s">
        <v>58</v>
      </c>
      <c r="C48" s="44" t="s">
        <v>70</v>
      </c>
      <c r="D48" s="45" t="s">
        <v>70</v>
      </c>
      <c r="E48" s="46">
        <v>40460</v>
      </c>
      <c r="F48" s="47" t="s">
        <v>70</v>
      </c>
      <c r="G48" s="45" t="s">
        <v>70</v>
      </c>
      <c r="H48" s="48">
        <v>35342</v>
      </c>
      <c r="I48" s="49" t="s">
        <v>69</v>
      </c>
      <c r="J48" s="49" t="s">
        <v>69</v>
      </c>
      <c r="K48" s="50">
        <f t="shared" si="0"/>
        <v>87.4</v>
      </c>
      <c r="L48" s="51">
        <v>85.9</v>
      </c>
      <c r="M48" s="51">
        <v>86.3</v>
      </c>
      <c r="N48" s="14"/>
    </row>
    <row r="49" spans="1:14" s="5" customFormat="1" ht="24.75" customHeight="1" x14ac:dyDescent="0.2">
      <c r="A49" s="42">
        <v>45</v>
      </c>
      <c r="B49" s="43" t="s">
        <v>23</v>
      </c>
      <c r="C49" s="44" t="s">
        <v>70</v>
      </c>
      <c r="D49" s="45" t="s">
        <v>70</v>
      </c>
      <c r="E49" s="46">
        <v>94154</v>
      </c>
      <c r="F49" s="47" t="s">
        <v>70</v>
      </c>
      <c r="G49" s="45" t="s">
        <v>70</v>
      </c>
      <c r="H49" s="48">
        <v>83531</v>
      </c>
      <c r="I49" s="49" t="s">
        <v>69</v>
      </c>
      <c r="J49" s="49" t="s">
        <v>69</v>
      </c>
      <c r="K49" s="50">
        <f t="shared" si="0"/>
        <v>88.7</v>
      </c>
      <c r="L49" s="51">
        <v>89.1</v>
      </c>
      <c r="M49" s="51">
        <v>88.6</v>
      </c>
      <c r="N49" s="14"/>
    </row>
    <row r="50" spans="1:14" s="5" customFormat="1" ht="24.75" customHeight="1" x14ac:dyDescent="0.2">
      <c r="A50" s="42">
        <v>46</v>
      </c>
      <c r="B50" s="43" t="s">
        <v>59</v>
      </c>
      <c r="C50" s="44" t="s">
        <v>70</v>
      </c>
      <c r="D50" s="45" t="s">
        <v>70</v>
      </c>
      <c r="E50" s="46">
        <v>39930</v>
      </c>
      <c r="F50" s="47" t="s">
        <v>70</v>
      </c>
      <c r="G50" s="45" t="s">
        <v>70</v>
      </c>
      <c r="H50" s="48">
        <v>37095</v>
      </c>
      <c r="I50" s="49" t="s">
        <v>69</v>
      </c>
      <c r="J50" s="49" t="s">
        <v>69</v>
      </c>
      <c r="K50" s="50">
        <f t="shared" si="0"/>
        <v>92.9</v>
      </c>
      <c r="L50" s="51">
        <v>91.1</v>
      </c>
      <c r="M50" s="51">
        <v>91</v>
      </c>
      <c r="N50" s="14"/>
    </row>
    <row r="51" spans="1:14" s="5" customFormat="1" ht="24.75" customHeight="1" x14ac:dyDescent="0.2">
      <c r="A51" s="42">
        <v>47</v>
      </c>
      <c r="B51" s="43" t="s">
        <v>60</v>
      </c>
      <c r="C51" s="44" t="s">
        <v>70</v>
      </c>
      <c r="D51" s="45" t="s">
        <v>70</v>
      </c>
      <c r="E51" s="46">
        <v>29254</v>
      </c>
      <c r="F51" s="47" t="s">
        <v>70</v>
      </c>
      <c r="G51" s="45" t="s">
        <v>70</v>
      </c>
      <c r="H51" s="48">
        <v>27326</v>
      </c>
      <c r="I51" s="49" t="s">
        <v>69</v>
      </c>
      <c r="J51" s="49" t="s">
        <v>69</v>
      </c>
      <c r="K51" s="50">
        <f t="shared" si="0"/>
        <v>93.4</v>
      </c>
      <c r="L51" s="51">
        <v>94.2</v>
      </c>
      <c r="M51" s="51">
        <v>94.2</v>
      </c>
      <c r="N51" s="14"/>
    </row>
    <row r="52" spans="1:14" s="5" customFormat="1" ht="24.75" customHeight="1" x14ac:dyDescent="0.2">
      <c r="A52" s="42">
        <v>48</v>
      </c>
      <c r="B52" s="43" t="s">
        <v>61</v>
      </c>
      <c r="C52" s="44" t="s">
        <v>70</v>
      </c>
      <c r="D52" s="45" t="s">
        <v>70</v>
      </c>
      <c r="E52" s="46">
        <v>55595</v>
      </c>
      <c r="F52" s="47" t="s">
        <v>70</v>
      </c>
      <c r="G52" s="45" t="s">
        <v>70</v>
      </c>
      <c r="H52" s="48">
        <v>50293</v>
      </c>
      <c r="I52" s="49" t="s">
        <v>69</v>
      </c>
      <c r="J52" s="49" t="s">
        <v>69</v>
      </c>
      <c r="K52" s="50">
        <f t="shared" si="0"/>
        <v>90.5</v>
      </c>
      <c r="L52" s="51">
        <v>90.7</v>
      </c>
      <c r="M52" s="51">
        <v>90.2</v>
      </c>
      <c r="N52" s="14"/>
    </row>
    <row r="53" spans="1:14" s="5" customFormat="1" ht="24.75" customHeight="1" x14ac:dyDescent="0.2">
      <c r="A53" s="42">
        <v>49</v>
      </c>
      <c r="B53" s="43" t="s">
        <v>62</v>
      </c>
      <c r="C53" s="44" t="s">
        <v>70</v>
      </c>
      <c r="D53" s="45" t="s">
        <v>70</v>
      </c>
      <c r="E53" s="46">
        <v>46094</v>
      </c>
      <c r="F53" s="47" t="s">
        <v>70</v>
      </c>
      <c r="G53" s="45" t="s">
        <v>70</v>
      </c>
      <c r="H53" s="48">
        <v>42513</v>
      </c>
      <c r="I53" s="49" t="s">
        <v>69</v>
      </c>
      <c r="J53" s="49" t="s">
        <v>69</v>
      </c>
      <c r="K53" s="50">
        <f t="shared" si="0"/>
        <v>92.2</v>
      </c>
      <c r="L53" s="51">
        <v>93.2</v>
      </c>
      <c r="M53" s="51">
        <v>93</v>
      </c>
      <c r="N53" s="14"/>
    </row>
    <row r="54" spans="1:14" s="5" customFormat="1" ht="24.75" customHeight="1" x14ac:dyDescent="0.2">
      <c r="A54" s="42">
        <v>50</v>
      </c>
      <c r="B54" s="43" t="s">
        <v>63</v>
      </c>
      <c r="C54" s="44" t="s">
        <v>70</v>
      </c>
      <c r="D54" s="45" t="s">
        <v>70</v>
      </c>
      <c r="E54" s="46">
        <v>30958</v>
      </c>
      <c r="F54" s="47" t="s">
        <v>70</v>
      </c>
      <c r="G54" s="45" t="s">
        <v>70</v>
      </c>
      <c r="H54" s="48">
        <v>29566</v>
      </c>
      <c r="I54" s="49" t="s">
        <v>69</v>
      </c>
      <c r="J54" s="49" t="s">
        <v>69</v>
      </c>
      <c r="K54" s="50">
        <f t="shared" si="0"/>
        <v>95.5</v>
      </c>
      <c r="L54" s="51">
        <v>95</v>
      </c>
      <c r="M54" s="51">
        <v>93.4</v>
      </c>
      <c r="N54" s="14"/>
    </row>
    <row r="55" spans="1:14" s="5" customFormat="1" ht="24.75" customHeight="1" x14ac:dyDescent="0.2">
      <c r="A55" s="42">
        <v>51</v>
      </c>
      <c r="B55" s="43" t="s">
        <v>64</v>
      </c>
      <c r="C55" s="44" t="s">
        <v>70</v>
      </c>
      <c r="D55" s="45" t="s">
        <v>70</v>
      </c>
      <c r="E55" s="46">
        <v>35091</v>
      </c>
      <c r="F55" s="47" t="s">
        <v>70</v>
      </c>
      <c r="G55" s="45" t="s">
        <v>70</v>
      </c>
      <c r="H55" s="48">
        <v>33205</v>
      </c>
      <c r="I55" s="49" t="s">
        <v>69</v>
      </c>
      <c r="J55" s="49" t="s">
        <v>69</v>
      </c>
      <c r="K55" s="50">
        <f t="shared" si="0"/>
        <v>94.6</v>
      </c>
      <c r="L55" s="51">
        <v>94.6</v>
      </c>
      <c r="M55" s="51">
        <v>95.3</v>
      </c>
      <c r="N55" s="14"/>
    </row>
    <row r="56" spans="1:14" s="5" customFormat="1" ht="24.75" customHeight="1" x14ac:dyDescent="0.2">
      <c r="A56" s="42">
        <v>52</v>
      </c>
      <c r="B56" s="43" t="s">
        <v>15</v>
      </c>
      <c r="C56" s="44" t="s">
        <v>70</v>
      </c>
      <c r="D56" s="45" t="s">
        <v>70</v>
      </c>
      <c r="E56" s="46">
        <v>39456</v>
      </c>
      <c r="F56" s="47" t="s">
        <v>70</v>
      </c>
      <c r="G56" s="45" t="s">
        <v>70</v>
      </c>
      <c r="H56" s="48">
        <v>36553</v>
      </c>
      <c r="I56" s="49" t="s">
        <v>69</v>
      </c>
      <c r="J56" s="49" t="s">
        <v>69</v>
      </c>
      <c r="K56" s="50">
        <f t="shared" si="0"/>
        <v>92.6</v>
      </c>
      <c r="L56" s="51">
        <v>92.6</v>
      </c>
      <c r="M56" s="51">
        <v>91.9</v>
      </c>
      <c r="N56" s="14"/>
    </row>
    <row r="57" spans="1:14" s="5" customFormat="1" ht="24.75" customHeight="1" x14ac:dyDescent="0.2">
      <c r="A57" s="42">
        <v>53</v>
      </c>
      <c r="B57" s="43" t="s">
        <v>65</v>
      </c>
      <c r="C57" s="44" t="s">
        <v>70</v>
      </c>
      <c r="D57" s="45" t="s">
        <v>70</v>
      </c>
      <c r="E57" s="46">
        <v>22391</v>
      </c>
      <c r="F57" s="47" t="s">
        <v>70</v>
      </c>
      <c r="G57" s="45" t="s">
        <v>70</v>
      </c>
      <c r="H57" s="48">
        <v>20599</v>
      </c>
      <c r="I57" s="49" t="s">
        <v>69</v>
      </c>
      <c r="J57" s="49" t="s">
        <v>69</v>
      </c>
      <c r="K57" s="50">
        <f t="shared" si="0"/>
        <v>92</v>
      </c>
      <c r="L57" s="51">
        <v>92.5</v>
      </c>
      <c r="M57" s="51">
        <v>91.8</v>
      </c>
      <c r="N57" s="14"/>
    </row>
    <row r="58" spans="1:14" s="5" customFormat="1" ht="24.75" customHeight="1" thickBot="1" x14ac:dyDescent="0.25">
      <c r="A58" s="42">
        <v>54</v>
      </c>
      <c r="B58" s="55" t="s">
        <v>66</v>
      </c>
      <c r="C58" s="56" t="s">
        <v>70</v>
      </c>
      <c r="D58" s="57" t="s">
        <v>70</v>
      </c>
      <c r="E58" s="58">
        <v>28652</v>
      </c>
      <c r="F58" s="59" t="s">
        <v>70</v>
      </c>
      <c r="G58" s="57" t="s">
        <v>70</v>
      </c>
      <c r="H58" s="60">
        <v>26999</v>
      </c>
      <c r="I58" s="61" t="s">
        <v>69</v>
      </c>
      <c r="J58" s="62" t="s">
        <v>69</v>
      </c>
      <c r="K58" s="50">
        <f t="shared" si="0"/>
        <v>94.2</v>
      </c>
      <c r="L58" s="51">
        <v>94.5</v>
      </c>
      <c r="M58" s="51">
        <v>94.3</v>
      </c>
      <c r="N58" s="14"/>
    </row>
    <row r="59" spans="1:14" s="5" customFormat="1" ht="24.75" customHeight="1" thickTop="1" x14ac:dyDescent="0.2">
      <c r="A59" s="63"/>
      <c r="B59" s="64" t="s">
        <v>16</v>
      </c>
      <c r="C59" s="65" t="s">
        <v>69</v>
      </c>
      <c r="D59" s="66" t="s">
        <v>69</v>
      </c>
      <c r="E59" s="67">
        <f t="shared" ref="E59:H59" si="1">SUM(E5:E41)</f>
        <v>11540386</v>
      </c>
      <c r="F59" s="65" t="s">
        <v>69</v>
      </c>
      <c r="G59" s="66" t="s">
        <v>69</v>
      </c>
      <c r="H59" s="68">
        <f t="shared" si="1"/>
        <v>10577185</v>
      </c>
      <c r="I59" s="69" t="s">
        <v>69</v>
      </c>
      <c r="J59" s="69" t="s">
        <v>69</v>
      </c>
      <c r="K59" s="70">
        <f t="shared" si="0"/>
        <v>91.7</v>
      </c>
      <c r="L59" s="41">
        <v>91.1</v>
      </c>
      <c r="M59" s="41">
        <v>90.3</v>
      </c>
      <c r="N59" s="14"/>
    </row>
    <row r="60" spans="1:14" s="5" customFormat="1" ht="24.75" customHeight="1" x14ac:dyDescent="0.2">
      <c r="A60" s="71"/>
      <c r="B60" s="72" t="s">
        <v>17</v>
      </c>
      <c r="C60" s="73" t="s">
        <v>69</v>
      </c>
      <c r="D60" s="74" t="s">
        <v>69</v>
      </c>
      <c r="E60" s="75">
        <f t="shared" ref="E60:H60" si="2">SUM(E42:E58)</f>
        <v>796147</v>
      </c>
      <c r="F60" s="73" t="s">
        <v>69</v>
      </c>
      <c r="G60" s="74" t="s">
        <v>69</v>
      </c>
      <c r="H60" s="76">
        <f t="shared" si="2"/>
        <v>722178</v>
      </c>
      <c r="I60" s="77" t="s">
        <v>69</v>
      </c>
      <c r="J60" s="77" t="s">
        <v>69</v>
      </c>
      <c r="K60" s="78">
        <f t="shared" si="0"/>
        <v>90.7</v>
      </c>
      <c r="L60" s="51">
        <v>90.5</v>
      </c>
      <c r="M60" s="51">
        <v>89.9</v>
      </c>
      <c r="N60" s="14"/>
    </row>
    <row r="61" spans="1:14" s="5" customFormat="1" ht="24.75" customHeight="1" x14ac:dyDescent="0.2">
      <c r="A61" s="79"/>
      <c r="B61" s="80" t="s">
        <v>18</v>
      </c>
      <c r="C61" s="73" t="s">
        <v>69</v>
      </c>
      <c r="D61" s="74" t="s">
        <v>69</v>
      </c>
      <c r="E61" s="75">
        <f t="shared" ref="E61:H61" si="3">SUM(E59:E60)</f>
        <v>12336533</v>
      </c>
      <c r="F61" s="73" t="s">
        <v>69</v>
      </c>
      <c r="G61" s="74" t="s">
        <v>69</v>
      </c>
      <c r="H61" s="76">
        <f t="shared" si="3"/>
        <v>11299363</v>
      </c>
      <c r="I61" s="77" t="s">
        <v>69</v>
      </c>
      <c r="J61" s="77" t="s">
        <v>69</v>
      </c>
      <c r="K61" s="78">
        <f t="shared" si="0"/>
        <v>91.6</v>
      </c>
      <c r="L61" s="51">
        <v>91.1</v>
      </c>
      <c r="M61" s="51">
        <v>90.3</v>
      </c>
      <c r="N61" s="14"/>
    </row>
    <row r="62" spans="1:14" s="5" customFormat="1" ht="20.25" customHeight="1" x14ac:dyDescent="0.15">
      <c r="A62" s="123" t="s">
        <v>71</v>
      </c>
      <c r="B62" s="123"/>
      <c r="C62" s="123"/>
      <c r="D62" s="123"/>
      <c r="E62" s="123"/>
      <c r="F62" s="123"/>
      <c r="G62" s="123"/>
      <c r="H62" s="123"/>
      <c r="I62" s="123"/>
      <c r="J62" s="123"/>
      <c r="K62" s="123"/>
      <c r="L62" s="123"/>
      <c r="M62" s="123"/>
      <c r="N62" s="7"/>
    </row>
    <row r="63" spans="1:14" s="10" customFormat="1" ht="19.5" customHeight="1" x14ac:dyDescent="0.15">
      <c r="A63" s="8"/>
      <c r="B63" s="8"/>
      <c r="C63" s="9"/>
      <c r="D63" s="9"/>
      <c r="E63" s="9"/>
      <c r="F63" s="9"/>
      <c r="G63" s="9"/>
      <c r="H63" s="9"/>
      <c r="I63" s="8"/>
      <c r="J63" s="8"/>
      <c r="K63" s="8"/>
      <c r="L63" s="8"/>
      <c r="M63" s="8"/>
      <c r="N63" s="8"/>
    </row>
    <row r="64" spans="1:14" s="10" customFormat="1" ht="20.25" customHeight="1" x14ac:dyDescent="0.15">
      <c r="A64" s="8"/>
      <c r="C64" s="11"/>
      <c r="D64" s="11"/>
      <c r="E64" s="11"/>
      <c r="F64" s="11"/>
      <c r="G64" s="11"/>
      <c r="H64" s="11"/>
    </row>
    <row r="65" spans="8:11" s="12" customFormat="1" x14ac:dyDescent="0.25">
      <c r="H65" s="13"/>
      <c r="I65" s="13"/>
      <c r="J65" s="13"/>
      <c r="K65" s="13"/>
    </row>
    <row r="66" spans="8:11" s="12" customFormat="1" x14ac:dyDescent="0.25">
      <c r="H66" s="13"/>
      <c r="I66" s="13"/>
      <c r="J66" s="13"/>
      <c r="K66" s="13"/>
    </row>
    <row r="67" spans="8:11" s="12" customFormat="1" x14ac:dyDescent="0.25">
      <c r="H67" s="13"/>
      <c r="I67" s="13"/>
      <c r="J67" s="13"/>
      <c r="K67" s="13"/>
    </row>
    <row r="68" spans="8:11" s="12" customFormat="1" x14ac:dyDescent="0.25"/>
    <row r="69" spans="8:11" s="12" customFormat="1" x14ac:dyDescent="0.25"/>
    <row r="70" spans="8:11" s="12" customFormat="1" x14ac:dyDescent="0.25"/>
    <row r="71" spans="8:11" s="12" customFormat="1" x14ac:dyDescent="0.25"/>
    <row r="72" spans="8:11" s="12" customFormat="1" x14ac:dyDescent="0.25"/>
    <row r="73" spans="8:11" s="12" customFormat="1" x14ac:dyDescent="0.25"/>
    <row r="74" spans="8:11" s="12" customFormat="1" x14ac:dyDescent="0.25"/>
    <row r="75" spans="8:11" s="12" customFormat="1" x14ac:dyDescent="0.25"/>
    <row r="76" spans="8:11" s="12" customFormat="1" x14ac:dyDescent="0.25"/>
    <row r="77" spans="8:11" s="12" customFormat="1" x14ac:dyDescent="0.25"/>
    <row r="78" spans="8:11" s="12" customFormat="1" x14ac:dyDescent="0.25"/>
    <row r="79" spans="8:11" s="12" customFormat="1" x14ac:dyDescent="0.25"/>
    <row r="80" spans="8:11"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pans="15:15" s="12" customFormat="1" x14ac:dyDescent="0.25"/>
    <row r="130" spans="15:15" s="12" customFormat="1" x14ac:dyDescent="0.25">
      <c r="O130" s="13"/>
    </row>
    <row r="131" spans="15:15" s="12" customFormat="1" x14ac:dyDescent="0.25">
      <c r="O131" s="13"/>
    </row>
    <row r="132" spans="15:15" s="12" customFormat="1" x14ac:dyDescent="0.25">
      <c r="O132" s="13"/>
    </row>
    <row r="133" spans="15:15" s="12" customFormat="1" x14ac:dyDescent="0.25">
      <c r="O133" s="13"/>
    </row>
    <row r="134" spans="15:15" s="12" customFormat="1" x14ac:dyDescent="0.25">
      <c r="O134" s="13"/>
    </row>
    <row r="135" spans="15:15" s="12" customFormat="1" x14ac:dyDescent="0.25">
      <c r="O135" s="13"/>
    </row>
    <row r="136" spans="15:15" s="12" customFormat="1" x14ac:dyDescent="0.25">
      <c r="O136" s="13"/>
    </row>
    <row r="137" spans="15:15" s="12" customFormat="1" x14ac:dyDescent="0.25">
      <c r="O137" s="13"/>
    </row>
    <row r="138" spans="15:15" s="12" customFormat="1" x14ac:dyDescent="0.25">
      <c r="O138" s="13"/>
    </row>
    <row r="139" spans="15:15" s="12" customFormat="1" x14ac:dyDescent="0.25">
      <c r="O139" s="13"/>
    </row>
    <row r="140" spans="15:15" s="12" customFormat="1" x14ac:dyDescent="0.25">
      <c r="O140" s="13"/>
    </row>
    <row r="141" spans="15:15" s="12" customFormat="1" x14ac:dyDescent="0.25">
      <c r="O141" s="13"/>
    </row>
    <row r="142" spans="15:15" s="12" customFormat="1" x14ac:dyDescent="0.25">
      <c r="O142" s="13"/>
    </row>
    <row r="143" spans="15:15" s="12" customFormat="1" x14ac:dyDescent="0.25">
      <c r="O143" s="13"/>
    </row>
    <row r="144" spans="15:15" s="12" customFormat="1" x14ac:dyDescent="0.25">
      <c r="O144" s="13"/>
    </row>
    <row r="145" spans="15:15" s="12" customFormat="1" x14ac:dyDescent="0.25">
      <c r="O145" s="13"/>
    </row>
    <row r="146" spans="15:15" s="12" customFormat="1" x14ac:dyDescent="0.25">
      <c r="O146" s="13"/>
    </row>
    <row r="147" spans="15:15" s="12" customFormat="1" x14ac:dyDescent="0.25">
      <c r="O147" s="13"/>
    </row>
    <row r="148" spans="15:15" s="12" customFormat="1" x14ac:dyDescent="0.25">
      <c r="O148" s="13"/>
    </row>
    <row r="149" spans="15:15" s="12" customFormat="1" x14ac:dyDescent="0.25">
      <c r="O149" s="13"/>
    </row>
    <row r="150" spans="15:15" s="12" customFormat="1" x14ac:dyDescent="0.25">
      <c r="O150" s="13"/>
    </row>
    <row r="151" spans="15:15" s="12" customFormat="1" x14ac:dyDescent="0.25">
      <c r="O151" s="13"/>
    </row>
    <row r="152" spans="15:15" s="12" customFormat="1" x14ac:dyDescent="0.25">
      <c r="O152" s="13"/>
    </row>
    <row r="153" spans="15:15" s="12" customFormat="1" x14ac:dyDescent="0.25">
      <c r="O153" s="13"/>
    </row>
    <row r="154" spans="15:15" s="12" customFormat="1" x14ac:dyDescent="0.25">
      <c r="O154" s="13"/>
    </row>
    <row r="155" spans="15:15" s="12" customFormat="1" x14ac:dyDescent="0.25">
      <c r="O155" s="13"/>
    </row>
    <row r="156" spans="15:15" s="12" customFormat="1" x14ac:dyDescent="0.25">
      <c r="O156" s="13"/>
    </row>
    <row r="157" spans="15:15" s="12" customFormat="1" x14ac:dyDescent="0.25">
      <c r="O157" s="13"/>
    </row>
    <row r="158" spans="15:15" s="12" customFormat="1" x14ac:dyDescent="0.25">
      <c r="O158" s="13"/>
    </row>
    <row r="159" spans="15:15" s="12" customFormat="1" x14ac:dyDescent="0.25">
      <c r="O159" s="13"/>
    </row>
  </sheetData>
  <mergeCells count="8">
    <mergeCell ref="A62:M62"/>
    <mergeCell ref="A1:M1"/>
    <mergeCell ref="A2:C2"/>
    <mergeCell ref="C3:E3"/>
    <mergeCell ref="F3:H3"/>
    <mergeCell ref="I3:K3"/>
    <mergeCell ref="K2:M2"/>
    <mergeCell ref="L3:M3"/>
  </mergeCells>
  <phoneticPr fontId="2"/>
  <printOptions horizontalCentered="1" verticalCentered="1"/>
  <pageMargins left="0.59055118110236227" right="0.59055118110236227" top="0.39370078740157483" bottom="0.39370078740157483" header="0" footer="0.19685039370078741"/>
  <pageSetup paperSize="9" scale="50" firstPageNumber="145"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9D8B-BBB2-4A62-A6E2-CD2DD8A195FF}">
  <sheetPr>
    <tabColor indexed="13"/>
    <pageSetUpPr autoPageBreaks="0"/>
  </sheetPr>
  <dimension ref="A1:O159"/>
  <sheetViews>
    <sheetView showGridLines="0" showOutlineSymbols="0" view="pageBreakPreview" zoomScale="55" zoomScaleNormal="75" zoomScaleSheetLayoutView="55" workbookViewId="0">
      <selection activeCell="A2" sqref="A2:C2"/>
    </sheetView>
  </sheetViews>
  <sheetFormatPr defaultColWidth="10.7109375" defaultRowHeight="24" x14ac:dyDescent="0.25"/>
  <cols>
    <col min="1" max="1" width="2.92578125" style="13" customWidth="1"/>
    <col min="2" max="2" width="8" style="13" customWidth="1"/>
    <col min="3" max="8" width="8.640625" style="13" customWidth="1"/>
    <col min="9" max="13" width="5.640625" style="13" customWidth="1"/>
    <col min="14" max="14" width="4.7109375" style="13" customWidth="1"/>
    <col min="15" max="16384" width="10.7109375" style="13"/>
  </cols>
  <sheetData>
    <row r="1" spans="1:14" s="2" customFormat="1" ht="23.25" customHeight="1" x14ac:dyDescent="0.2">
      <c r="A1" s="124" t="s">
        <v>72</v>
      </c>
      <c r="B1" s="124"/>
      <c r="C1" s="124"/>
      <c r="D1" s="124"/>
      <c r="E1" s="124"/>
      <c r="F1" s="124"/>
      <c r="G1" s="124"/>
      <c r="H1" s="124"/>
      <c r="I1" s="124"/>
      <c r="J1" s="124"/>
      <c r="K1" s="124"/>
      <c r="L1" s="124"/>
      <c r="M1" s="124"/>
      <c r="N1" s="1"/>
    </row>
    <row r="2" spans="1:14" s="2" customFormat="1" ht="23.25" customHeight="1" x14ac:dyDescent="0.2">
      <c r="A2" s="125" t="s">
        <v>75</v>
      </c>
      <c r="B2" s="125"/>
      <c r="C2" s="125"/>
      <c r="D2" s="15"/>
      <c r="E2" s="15"/>
      <c r="F2" s="15"/>
      <c r="G2" s="15"/>
      <c r="H2" s="15"/>
      <c r="I2" s="16"/>
      <c r="J2" s="16"/>
      <c r="K2" s="132" t="s">
        <v>0</v>
      </c>
      <c r="L2" s="133"/>
      <c r="M2" s="133"/>
      <c r="N2" s="3"/>
    </row>
    <row r="3" spans="1:14" s="5" customFormat="1" ht="24.75" customHeight="1" x14ac:dyDescent="0.15">
      <c r="A3" s="17"/>
      <c r="B3" s="18"/>
      <c r="C3" s="126" t="s">
        <v>19</v>
      </c>
      <c r="D3" s="127"/>
      <c r="E3" s="128"/>
      <c r="F3" s="126" t="s">
        <v>20</v>
      </c>
      <c r="G3" s="127"/>
      <c r="H3" s="128"/>
      <c r="I3" s="129" t="s">
        <v>24</v>
      </c>
      <c r="J3" s="130"/>
      <c r="K3" s="131"/>
      <c r="L3" s="134" t="s">
        <v>25</v>
      </c>
      <c r="M3" s="135"/>
      <c r="N3" s="4"/>
    </row>
    <row r="4" spans="1:14" s="5" customFormat="1" ht="24.75" customHeight="1" thickBot="1" x14ac:dyDescent="0.2">
      <c r="A4" s="19"/>
      <c r="B4" s="20"/>
      <c r="C4" s="21" t="s">
        <v>2</v>
      </c>
      <c r="D4" s="22" t="s">
        <v>3</v>
      </c>
      <c r="E4" s="23" t="s">
        <v>1</v>
      </c>
      <c r="F4" s="24" t="s">
        <v>2</v>
      </c>
      <c r="G4" s="25" t="s">
        <v>3</v>
      </c>
      <c r="H4" s="23" t="s">
        <v>1</v>
      </c>
      <c r="I4" s="26" t="s">
        <v>4</v>
      </c>
      <c r="J4" s="27" t="s">
        <v>5</v>
      </c>
      <c r="K4" s="27" t="s">
        <v>26</v>
      </c>
      <c r="L4" s="28" t="s">
        <v>73</v>
      </c>
      <c r="M4" s="29" t="s">
        <v>74</v>
      </c>
      <c r="N4" s="6"/>
    </row>
    <row r="5" spans="1:14" s="5" customFormat="1" ht="24.75" customHeight="1" thickTop="1" x14ac:dyDescent="0.2">
      <c r="A5" s="30">
        <v>1</v>
      </c>
      <c r="B5" s="81" t="s">
        <v>27</v>
      </c>
      <c r="C5" s="82" t="s">
        <v>69</v>
      </c>
      <c r="D5" s="82" t="s">
        <v>70</v>
      </c>
      <c r="E5" s="60">
        <v>52892</v>
      </c>
      <c r="F5" s="83" t="s">
        <v>69</v>
      </c>
      <c r="G5" s="82" t="s">
        <v>70</v>
      </c>
      <c r="H5" s="84">
        <v>52892</v>
      </c>
      <c r="I5" s="85" t="s">
        <v>69</v>
      </c>
      <c r="J5" s="86" t="s">
        <v>69</v>
      </c>
      <c r="K5" s="40">
        <f>ROUND(H5/E5*100,1)</f>
        <v>100</v>
      </c>
      <c r="L5" s="86">
        <v>100</v>
      </c>
      <c r="M5" s="86">
        <v>100</v>
      </c>
      <c r="N5" s="14"/>
    </row>
    <row r="6" spans="1:14" s="5" customFormat="1" ht="24.75" customHeight="1" x14ac:dyDescent="0.2">
      <c r="A6" s="42">
        <v>2</v>
      </c>
      <c r="B6" s="87" t="s">
        <v>28</v>
      </c>
      <c r="C6" s="88" t="s">
        <v>69</v>
      </c>
      <c r="D6" s="89" t="s">
        <v>69</v>
      </c>
      <c r="E6" s="90">
        <v>8636</v>
      </c>
      <c r="F6" s="91" t="s">
        <v>69</v>
      </c>
      <c r="G6" s="89" t="s">
        <v>69</v>
      </c>
      <c r="H6" s="48">
        <v>8636</v>
      </c>
      <c r="I6" s="92" t="s">
        <v>69</v>
      </c>
      <c r="J6" s="93" t="s">
        <v>69</v>
      </c>
      <c r="K6" s="50">
        <f t="shared" ref="K6:K61" si="0">ROUND(H6/E6*100,1)</f>
        <v>100</v>
      </c>
      <c r="L6" s="93">
        <v>100</v>
      </c>
      <c r="M6" s="93">
        <v>100</v>
      </c>
      <c r="N6" s="14"/>
    </row>
    <row r="7" spans="1:14" s="5" customFormat="1" ht="24.75" customHeight="1" x14ac:dyDescent="0.2">
      <c r="A7" s="42">
        <v>3</v>
      </c>
      <c r="B7" s="87" t="s">
        <v>29</v>
      </c>
      <c r="C7" s="88" t="s">
        <v>69</v>
      </c>
      <c r="D7" s="89" t="s">
        <v>69</v>
      </c>
      <c r="E7" s="90">
        <v>15767</v>
      </c>
      <c r="F7" s="91" t="s">
        <v>69</v>
      </c>
      <c r="G7" s="89" t="s">
        <v>69</v>
      </c>
      <c r="H7" s="48">
        <v>15767</v>
      </c>
      <c r="I7" s="92" t="s">
        <v>69</v>
      </c>
      <c r="J7" s="93" t="s">
        <v>69</v>
      </c>
      <c r="K7" s="50">
        <f t="shared" si="0"/>
        <v>100</v>
      </c>
      <c r="L7" s="93">
        <v>100</v>
      </c>
      <c r="M7" s="93">
        <v>100</v>
      </c>
      <c r="N7" s="14"/>
    </row>
    <row r="8" spans="1:14" s="5" customFormat="1" ht="24.75" customHeight="1" x14ac:dyDescent="0.2">
      <c r="A8" s="42">
        <v>4</v>
      </c>
      <c r="B8" s="87" t="s">
        <v>30</v>
      </c>
      <c r="C8" s="88" t="s">
        <v>69</v>
      </c>
      <c r="D8" s="89" t="s">
        <v>69</v>
      </c>
      <c r="E8" s="90">
        <v>26131</v>
      </c>
      <c r="F8" s="91" t="s">
        <v>69</v>
      </c>
      <c r="G8" s="89" t="s">
        <v>69</v>
      </c>
      <c r="H8" s="48">
        <v>26131</v>
      </c>
      <c r="I8" s="92" t="s">
        <v>69</v>
      </c>
      <c r="J8" s="93" t="s">
        <v>69</v>
      </c>
      <c r="K8" s="50">
        <f t="shared" si="0"/>
        <v>100</v>
      </c>
      <c r="L8" s="93">
        <v>100</v>
      </c>
      <c r="M8" s="93">
        <v>100</v>
      </c>
      <c r="N8" s="14"/>
    </row>
    <row r="9" spans="1:14" s="5" customFormat="1" ht="24.75" customHeight="1" x14ac:dyDescent="0.2">
      <c r="A9" s="42">
        <v>5</v>
      </c>
      <c r="B9" s="87" t="s">
        <v>31</v>
      </c>
      <c r="C9" s="88" t="s">
        <v>69</v>
      </c>
      <c r="D9" s="89" t="s">
        <v>69</v>
      </c>
      <c r="E9" s="90">
        <v>6722</v>
      </c>
      <c r="F9" s="91" t="s">
        <v>69</v>
      </c>
      <c r="G9" s="89" t="s">
        <v>69</v>
      </c>
      <c r="H9" s="48">
        <v>6722</v>
      </c>
      <c r="I9" s="92" t="s">
        <v>69</v>
      </c>
      <c r="J9" s="93" t="s">
        <v>69</v>
      </c>
      <c r="K9" s="50">
        <f t="shared" si="0"/>
        <v>100</v>
      </c>
      <c r="L9" s="93">
        <v>100</v>
      </c>
      <c r="M9" s="93">
        <v>100</v>
      </c>
      <c r="N9" s="14"/>
    </row>
    <row r="10" spans="1:14" s="5" customFormat="1" ht="24.75" customHeight="1" x14ac:dyDescent="0.2">
      <c r="A10" s="42">
        <v>6</v>
      </c>
      <c r="B10" s="87" t="s">
        <v>6</v>
      </c>
      <c r="C10" s="88" t="s">
        <v>69</v>
      </c>
      <c r="D10" s="89" t="s">
        <v>69</v>
      </c>
      <c r="E10" s="90">
        <v>14021</v>
      </c>
      <c r="F10" s="91" t="s">
        <v>69</v>
      </c>
      <c r="G10" s="89" t="s">
        <v>69</v>
      </c>
      <c r="H10" s="48">
        <v>14021</v>
      </c>
      <c r="I10" s="92" t="s">
        <v>69</v>
      </c>
      <c r="J10" s="93" t="s">
        <v>69</v>
      </c>
      <c r="K10" s="50">
        <f t="shared" si="0"/>
        <v>100</v>
      </c>
      <c r="L10" s="93">
        <v>100</v>
      </c>
      <c r="M10" s="93">
        <v>100</v>
      </c>
      <c r="N10" s="14"/>
    </row>
    <row r="11" spans="1:14" s="5" customFormat="1" ht="24.75" customHeight="1" x14ac:dyDescent="0.2">
      <c r="A11" s="42">
        <v>7</v>
      </c>
      <c r="B11" s="87" t="s">
        <v>32</v>
      </c>
      <c r="C11" s="88" t="s">
        <v>69</v>
      </c>
      <c r="D11" s="89" t="s">
        <v>69</v>
      </c>
      <c r="E11" s="90">
        <v>21519</v>
      </c>
      <c r="F11" s="91" t="s">
        <v>69</v>
      </c>
      <c r="G11" s="89" t="s">
        <v>69</v>
      </c>
      <c r="H11" s="48">
        <v>21519</v>
      </c>
      <c r="I11" s="92" t="s">
        <v>69</v>
      </c>
      <c r="J11" s="93" t="s">
        <v>69</v>
      </c>
      <c r="K11" s="50">
        <f t="shared" si="0"/>
        <v>100</v>
      </c>
      <c r="L11" s="93">
        <v>100</v>
      </c>
      <c r="M11" s="93">
        <v>100</v>
      </c>
      <c r="N11" s="14"/>
    </row>
    <row r="12" spans="1:14" s="5" customFormat="1" ht="24.75" customHeight="1" x14ac:dyDescent="0.2">
      <c r="A12" s="42">
        <v>8</v>
      </c>
      <c r="B12" s="87" t="s">
        <v>33</v>
      </c>
      <c r="C12" s="88" t="s">
        <v>69</v>
      </c>
      <c r="D12" s="89" t="s">
        <v>69</v>
      </c>
      <c r="E12" s="90">
        <v>14406</v>
      </c>
      <c r="F12" s="91" t="s">
        <v>69</v>
      </c>
      <c r="G12" s="89" t="s">
        <v>69</v>
      </c>
      <c r="H12" s="48">
        <v>14406</v>
      </c>
      <c r="I12" s="92" t="s">
        <v>69</v>
      </c>
      <c r="J12" s="93" t="s">
        <v>69</v>
      </c>
      <c r="K12" s="50">
        <f t="shared" si="0"/>
        <v>100</v>
      </c>
      <c r="L12" s="93">
        <v>100</v>
      </c>
      <c r="M12" s="93">
        <v>100</v>
      </c>
      <c r="N12" s="14"/>
    </row>
    <row r="13" spans="1:14" s="5" customFormat="1" ht="24.75" customHeight="1" x14ac:dyDescent="0.2">
      <c r="A13" s="42">
        <v>9</v>
      </c>
      <c r="B13" s="87" t="s">
        <v>34</v>
      </c>
      <c r="C13" s="88" t="s">
        <v>69</v>
      </c>
      <c r="D13" s="89" t="s">
        <v>69</v>
      </c>
      <c r="E13" s="90">
        <v>9288</v>
      </c>
      <c r="F13" s="91" t="s">
        <v>69</v>
      </c>
      <c r="G13" s="89" t="s">
        <v>69</v>
      </c>
      <c r="H13" s="48">
        <v>9288</v>
      </c>
      <c r="I13" s="92" t="s">
        <v>69</v>
      </c>
      <c r="J13" s="93" t="s">
        <v>69</v>
      </c>
      <c r="K13" s="50">
        <f t="shared" si="0"/>
        <v>100</v>
      </c>
      <c r="L13" s="93">
        <v>100</v>
      </c>
      <c r="M13" s="93">
        <v>100</v>
      </c>
      <c r="N13" s="14"/>
    </row>
    <row r="14" spans="1:14" s="5" customFormat="1" ht="24.75" customHeight="1" x14ac:dyDescent="0.2">
      <c r="A14" s="42">
        <v>10</v>
      </c>
      <c r="B14" s="87" t="s">
        <v>35</v>
      </c>
      <c r="C14" s="88" t="s">
        <v>69</v>
      </c>
      <c r="D14" s="89" t="s">
        <v>69</v>
      </c>
      <c r="E14" s="90">
        <v>14954</v>
      </c>
      <c r="F14" s="91" t="s">
        <v>69</v>
      </c>
      <c r="G14" s="89" t="s">
        <v>69</v>
      </c>
      <c r="H14" s="48">
        <v>14954</v>
      </c>
      <c r="I14" s="92" t="s">
        <v>69</v>
      </c>
      <c r="J14" s="93" t="s">
        <v>69</v>
      </c>
      <c r="K14" s="50">
        <f t="shared" si="0"/>
        <v>100</v>
      </c>
      <c r="L14" s="93">
        <v>100</v>
      </c>
      <c r="M14" s="93">
        <v>100</v>
      </c>
      <c r="N14" s="14"/>
    </row>
    <row r="15" spans="1:14" s="5" customFormat="1" ht="24.75" customHeight="1" x14ac:dyDescent="0.2">
      <c r="A15" s="42">
        <v>11</v>
      </c>
      <c r="B15" s="87" t="s">
        <v>36</v>
      </c>
      <c r="C15" s="88" t="s">
        <v>69</v>
      </c>
      <c r="D15" s="89" t="s">
        <v>69</v>
      </c>
      <c r="E15" s="90">
        <v>9163</v>
      </c>
      <c r="F15" s="91" t="s">
        <v>69</v>
      </c>
      <c r="G15" s="89" t="s">
        <v>69</v>
      </c>
      <c r="H15" s="48">
        <v>9163</v>
      </c>
      <c r="I15" s="92" t="s">
        <v>69</v>
      </c>
      <c r="J15" s="93" t="s">
        <v>69</v>
      </c>
      <c r="K15" s="50">
        <f t="shared" si="0"/>
        <v>100</v>
      </c>
      <c r="L15" s="93">
        <v>100</v>
      </c>
      <c r="M15" s="93">
        <v>100</v>
      </c>
      <c r="N15" s="14"/>
    </row>
    <row r="16" spans="1:14" s="5" customFormat="1" ht="24.75" customHeight="1" x14ac:dyDescent="0.2">
      <c r="A16" s="42">
        <v>12</v>
      </c>
      <c r="B16" s="87" t="s">
        <v>37</v>
      </c>
      <c r="C16" s="88" t="s">
        <v>69</v>
      </c>
      <c r="D16" s="89" t="s">
        <v>69</v>
      </c>
      <c r="E16" s="90">
        <v>12554</v>
      </c>
      <c r="F16" s="91" t="s">
        <v>69</v>
      </c>
      <c r="G16" s="89" t="s">
        <v>69</v>
      </c>
      <c r="H16" s="48">
        <v>12554</v>
      </c>
      <c r="I16" s="92" t="s">
        <v>69</v>
      </c>
      <c r="J16" s="93" t="s">
        <v>69</v>
      </c>
      <c r="K16" s="50">
        <f t="shared" si="0"/>
        <v>100</v>
      </c>
      <c r="L16" s="93">
        <v>100</v>
      </c>
      <c r="M16" s="93">
        <v>100</v>
      </c>
      <c r="N16" s="14"/>
    </row>
    <row r="17" spans="1:14" s="5" customFormat="1" ht="24.75" customHeight="1" x14ac:dyDescent="0.2">
      <c r="A17" s="42">
        <v>13</v>
      </c>
      <c r="B17" s="87" t="s">
        <v>38</v>
      </c>
      <c r="C17" s="88" t="s">
        <v>69</v>
      </c>
      <c r="D17" s="89" t="s">
        <v>69</v>
      </c>
      <c r="E17" s="90">
        <v>9846</v>
      </c>
      <c r="F17" s="91" t="s">
        <v>69</v>
      </c>
      <c r="G17" s="89" t="s">
        <v>69</v>
      </c>
      <c r="H17" s="48">
        <v>9846</v>
      </c>
      <c r="I17" s="92" t="s">
        <v>69</v>
      </c>
      <c r="J17" s="93" t="s">
        <v>69</v>
      </c>
      <c r="K17" s="50">
        <f t="shared" si="0"/>
        <v>100</v>
      </c>
      <c r="L17" s="93">
        <v>100</v>
      </c>
      <c r="M17" s="93">
        <v>100</v>
      </c>
      <c r="N17" s="14"/>
    </row>
    <row r="18" spans="1:14" s="5" customFormat="1" ht="24.75" customHeight="1" x14ac:dyDescent="0.2">
      <c r="A18" s="42">
        <v>14</v>
      </c>
      <c r="B18" s="87" t="s">
        <v>7</v>
      </c>
      <c r="C18" s="88" t="s">
        <v>69</v>
      </c>
      <c r="D18" s="89" t="s">
        <v>69</v>
      </c>
      <c r="E18" s="90">
        <v>4873</v>
      </c>
      <c r="F18" s="91" t="s">
        <v>69</v>
      </c>
      <c r="G18" s="89" t="s">
        <v>69</v>
      </c>
      <c r="H18" s="48">
        <v>4873</v>
      </c>
      <c r="I18" s="92" t="s">
        <v>69</v>
      </c>
      <c r="J18" s="93" t="s">
        <v>69</v>
      </c>
      <c r="K18" s="50">
        <f t="shared" si="0"/>
        <v>100</v>
      </c>
      <c r="L18" s="93">
        <v>100</v>
      </c>
      <c r="M18" s="93">
        <v>100</v>
      </c>
      <c r="N18" s="14"/>
    </row>
    <row r="19" spans="1:14" s="5" customFormat="1" ht="24.75" customHeight="1" x14ac:dyDescent="0.2">
      <c r="A19" s="42">
        <v>15</v>
      </c>
      <c r="B19" s="87" t="s">
        <v>39</v>
      </c>
      <c r="C19" s="88" t="s">
        <v>69</v>
      </c>
      <c r="D19" s="89" t="s">
        <v>69</v>
      </c>
      <c r="E19" s="90">
        <v>20828</v>
      </c>
      <c r="F19" s="91" t="s">
        <v>69</v>
      </c>
      <c r="G19" s="89" t="s">
        <v>69</v>
      </c>
      <c r="H19" s="48">
        <v>20828</v>
      </c>
      <c r="I19" s="92" t="s">
        <v>69</v>
      </c>
      <c r="J19" s="93" t="s">
        <v>69</v>
      </c>
      <c r="K19" s="50">
        <f t="shared" si="0"/>
        <v>100</v>
      </c>
      <c r="L19" s="93">
        <v>100</v>
      </c>
      <c r="M19" s="93">
        <v>100</v>
      </c>
      <c r="N19" s="14"/>
    </row>
    <row r="20" spans="1:14" s="5" customFormat="1" ht="24.75" customHeight="1" x14ac:dyDescent="0.2">
      <c r="A20" s="42">
        <v>16</v>
      </c>
      <c r="B20" s="87" t="s">
        <v>40</v>
      </c>
      <c r="C20" s="88" t="s">
        <v>69</v>
      </c>
      <c r="D20" s="89" t="s">
        <v>69</v>
      </c>
      <c r="E20" s="90">
        <v>3185</v>
      </c>
      <c r="F20" s="91" t="s">
        <v>69</v>
      </c>
      <c r="G20" s="89" t="s">
        <v>69</v>
      </c>
      <c r="H20" s="48">
        <v>3185</v>
      </c>
      <c r="I20" s="92" t="s">
        <v>69</v>
      </c>
      <c r="J20" s="93" t="s">
        <v>69</v>
      </c>
      <c r="K20" s="50">
        <f t="shared" si="0"/>
        <v>100</v>
      </c>
      <c r="L20" s="93">
        <v>100</v>
      </c>
      <c r="M20" s="93">
        <v>100</v>
      </c>
      <c r="N20" s="14"/>
    </row>
    <row r="21" spans="1:14" s="5" customFormat="1" ht="24.75" customHeight="1" x14ac:dyDescent="0.2">
      <c r="A21" s="42">
        <v>17</v>
      </c>
      <c r="B21" s="87" t="s">
        <v>41</v>
      </c>
      <c r="C21" s="88" t="s">
        <v>69</v>
      </c>
      <c r="D21" s="89" t="s">
        <v>69</v>
      </c>
      <c r="E21" s="90">
        <v>26460</v>
      </c>
      <c r="F21" s="91" t="s">
        <v>69</v>
      </c>
      <c r="G21" s="89" t="s">
        <v>69</v>
      </c>
      <c r="H21" s="48">
        <v>26460</v>
      </c>
      <c r="I21" s="92" t="s">
        <v>69</v>
      </c>
      <c r="J21" s="93" t="s">
        <v>69</v>
      </c>
      <c r="K21" s="50">
        <f t="shared" si="0"/>
        <v>100</v>
      </c>
      <c r="L21" s="93">
        <v>100</v>
      </c>
      <c r="M21" s="93">
        <v>100</v>
      </c>
      <c r="N21" s="14"/>
    </row>
    <row r="22" spans="1:14" s="5" customFormat="1" ht="24.75" customHeight="1" x14ac:dyDescent="0.2">
      <c r="A22" s="42">
        <v>18</v>
      </c>
      <c r="B22" s="87" t="s">
        <v>42</v>
      </c>
      <c r="C22" s="88" t="s">
        <v>69</v>
      </c>
      <c r="D22" s="89" t="s">
        <v>69</v>
      </c>
      <c r="E22" s="90">
        <v>7269</v>
      </c>
      <c r="F22" s="91" t="s">
        <v>69</v>
      </c>
      <c r="G22" s="89" t="s">
        <v>69</v>
      </c>
      <c r="H22" s="48">
        <v>7269</v>
      </c>
      <c r="I22" s="92" t="s">
        <v>69</v>
      </c>
      <c r="J22" s="93" t="s">
        <v>69</v>
      </c>
      <c r="K22" s="50">
        <f t="shared" si="0"/>
        <v>100</v>
      </c>
      <c r="L22" s="93">
        <v>100</v>
      </c>
      <c r="M22" s="93">
        <v>100</v>
      </c>
      <c r="N22" s="14"/>
    </row>
    <row r="23" spans="1:14" s="5" customFormat="1" ht="24.75" customHeight="1" x14ac:dyDescent="0.2">
      <c r="A23" s="42">
        <v>19</v>
      </c>
      <c r="B23" s="87" t="s">
        <v>8</v>
      </c>
      <c r="C23" s="88" t="s">
        <v>69</v>
      </c>
      <c r="D23" s="89" t="s">
        <v>69</v>
      </c>
      <c r="E23" s="90">
        <v>10207</v>
      </c>
      <c r="F23" s="91" t="s">
        <v>69</v>
      </c>
      <c r="G23" s="89" t="s">
        <v>69</v>
      </c>
      <c r="H23" s="48">
        <v>10207</v>
      </c>
      <c r="I23" s="92" t="s">
        <v>69</v>
      </c>
      <c r="J23" s="93" t="s">
        <v>69</v>
      </c>
      <c r="K23" s="50">
        <f t="shared" si="0"/>
        <v>100</v>
      </c>
      <c r="L23" s="93">
        <v>100</v>
      </c>
      <c r="M23" s="93">
        <v>100</v>
      </c>
      <c r="N23" s="14"/>
    </row>
    <row r="24" spans="1:14" s="5" customFormat="1" ht="24.75" customHeight="1" x14ac:dyDescent="0.2">
      <c r="A24" s="42">
        <v>20</v>
      </c>
      <c r="B24" s="87" t="s">
        <v>9</v>
      </c>
      <c r="C24" s="88" t="s">
        <v>69</v>
      </c>
      <c r="D24" s="89" t="s">
        <v>69</v>
      </c>
      <c r="E24" s="90">
        <v>6503</v>
      </c>
      <c r="F24" s="91" t="s">
        <v>69</v>
      </c>
      <c r="G24" s="89" t="s">
        <v>69</v>
      </c>
      <c r="H24" s="48">
        <v>6503</v>
      </c>
      <c r="I24" s="92" t="s">
        <v>69</v>
      </c>
      <c r="J24" s="93" t="s">
        <v>69</v>
      </c>
      <c r="K24" s="50">
        <f t="shared" si="0"/>
        <v>100</v>
      </c>
      <c r="L24" s="93">
        <v>100</v>
      </c>
      <c r="M24" s="93">
        <v>100</v>
      </c>
      <c r="N24" s="14"/>
    </row>
    <row r="25" spans="1:14" s="5" customFormat="1" ht="24.75" customHeight="1" x14ac:dyDescent="0.2">
      <c r="A25" s="42">
        <v>21</v>
      </c>
      <c r="B25" s="87" t="s">
        <v>43</v>
      </c>
      <c r="C25" s="88" t="s">
        <v>69</v>
      </c>
      <c r="D25" s="89" t="s">
        <v>69</v>
      </c>
      <c r="E25" s="90">
        <v>5153</v>
      </c>
      <c r="F25" s="91" t="s">
        <v>69</v>
      </c>
      <c r="G25" s="89" t="s">
        <v>69</v>
      </c>
      <c r="H25" s="48">
        <v>5153</v>
      </c>
      <c r="I25" s="92" t="s">
        <v>69</v>
      </c>
      <c r="J25" s="93" t="s">
        <v>69</v>
      </c>
      <c r="K25" s="50">
        <f t="shared" si="0"/>
        <v>100</v>
      </c>
      <c r="L25" s="93">
        <v>100</v>
      </c>
      <c r="M25" s="93">
        <v>100</v>
      </c>
      <c r="N25" s="14"/>
    </row>
    <row r="26" spans="1:14" s="5" customFormat="1" ht="24.75" customHeight="1" x14ac:dyDescent="0.2">
      <c r="A26" s="42">
        <v>22</v>
      </c>
      <c r="B26" s="87" t="s">
        <v>10</v>
      </c>
      <c r="C26" s="88" t="s">
        <v>69</v>
      </c>
      <c r="D26" s="89" t="s">
        <v>69</v>
      </c>
      <c r="E26" s="90">
        <v>6435</v>
      </c>
      <c r="F26" s="91" t="s">
        <v>69</v>
      </c>
      <c r="G26" s="89" t="s">
        <v>69</v>
      </c>
      <c r="H26" s="48">
        <v>6435</v>
      </c>
      <c r="I26" s="92" t="s">
        <v>69</v>
      </c>
      <c r="J26" s="93" t="s">
        <v>69</v>
      </c>
      <c r="K26" s="50">
        <f t="shared" si="0"/>
        <v>100</v>
      </c>
      <c r="L26" s="93">
        <v>100</v>
      </c>
      <c r="M26" s="93">
        <v>100</v>
      </c>
      <c r="N26" s="14"/>
    </row>
    <row r="27" spans="1:14" s="5" customFormat="1" ht="24.75" customHeight="1" x14ac:dyDescent="0.2">
      <c r="A27" s="42">
        <v>23</v>
      </c>
      <c r="B27" s="87" t="s">
        <v>44</v>
      </c>
      <c r="C27" s="88" t="s">
        <v>69</v>
      </c>
      <c r="D27" s="89" t="s">
        <v>69</v>
      </c>
      <c r="E27" s="90">
        <v>10919</v>
      </c>
      <c r="F27" s="91" t="s">
        <v>69</v>
      </c>
      <c r="G27" s="89" t="s">
        <v>69</v>
      </c>
      <c r="H27" s="48">
        <v>10919</v>
      </c>
      <c r="I27" s="92" t="s">
        <v>69</v>
      </c>
      <c r="J27" s="93" t="s">
        <v>69</v>
      </c>
      <c r="K27" s="50">
        <f t="shared" si="0"/>
        <v>100</v>
      </c>
      <c r="L27" s="93">
        <v>100</v>
      </c>
      <c r="M27" s="93">
        <v>100</v>
      </c>
      <c r="N27" s="14"/>
    </row>
    <row r="28" spans="1:14" s="5" customFormat="1" ht="24.75" customHeight="1" x14ac:dyDescent="0.2">
      <c r="A28" s="42">
        <v>24</v>
      </c>
      <c r="B28" s="87" t="s">
        <v>45</v>
      </c>
      <c r="C28" s="88" t="s">
        <v>69</v>
      </c>
      <c r="D28" s="89" t="s">
        <v>69</v>
      </c>
      <c r="E28" s="90">
        <v>6893</v>
      </c>
      <c r="F28" s="91" t="s">
        <v>69</v>
      </c>
      <c r="G28" s="89" t="s">
        <v>69</v>
      </c>
      <c r="H28" s="48">
        <v>6893</v>
      </c>
      <c r="I28" s="92" t="s">
        <v>69</v>
      </c>
      <c r="J28" s="93" t="s">
        <v>69</v>
      </c>
      <c r="K28" s="50">
        <f t="shared" si="0"/>
        <v>100</v>
      </c>
      <c r="L28" s="93">
        <v>100</v>
      </c>
      <c r="M28" s="93">
        <v>100</v>
      </c>
      <c r="N28" s="14"/>
    </row>
    <row r="29" spans="1:14" s="5" customFormat="1" ht="24.75" customHeight="1" x14ac:dyDescent="0.2">
      <c r="A29" s="42">
        <v>25</v>
      </c>
      <c r="B29" s="87" t="s">
        <v>46</v>
      </c>
      <c r="C29" s="88" t="s">
        <v>69</v>
      </c>
      <c r="D29" s="89" t="s">
        <v>69</v>
      </c>
      <c r="E29" s="90">
        <v>3620</v>
      </c>
      <c r="F29" s="91" t="s">
        <v>69</v>
      </c>
      <c r="G29" s="89" t="s">
        <v>69</v>
      </c>
      <c r="H29" s="48">
        <v>3620</v>
      </c>
      <c r="I29" s="92" t="s">
        <v>69</v>
      </c>
      <c r="J29" s="93" t="s">
        <v>69</v>
      </c>
      <c r="K29" s="50">
        <f t="shared" si="0"/>
        <v>100</v>
      </c>
      <c r="L29" s="93">
        <v>100</v>
      </c>
      <c r="M29" s="93">
        <v>100</v>
      </c>
      <c r="N29" s="14"/>
    </row>
    <row r="30" spans="1:14" s="5" customFormat="1" ht="24.75" customHeight="1" x14ac:dyDescent="0.2">
      <c r="A30" s="42">
        <v>26</v>
      </c>
      <c r="B30" s="87" t="s">
        <v>11</v>
      </c>
      <c r="C30" s="88" t="s">
        <v>69</v>
      </c>
      <c r="D30" s="89" t="s">
        <v>69</v>
      </c>
      <c r="E30" s="90">
        <v>7921</v>
      </c>
      <c r="F30" s="91" t="s">
        <v>69</v>
      </c>
      <c r="G30" s="89" t="s">
        <v>69</v>
      </c>
      <c r="H30" s="48">
        <v>7921</v>
      </c>
      <c r="I30" s="92" t="s">
        <v>69</v>
      </c>
      <c r="J30" s="93" t="s">
        <v>69</v>
      </c>
      <c r="K30" s="50">
        <f t="shared" si="0"/>
        <v>100</v>
      </c>
      <c r="L30" s="93">
        <v>100</v>
      </c>
      <c r="M30" s="93">
        <v>100</v>
      </c>
      <c r="N30" s="14"/>
    </row>
    <row r="31" spans="1:14" s="5" customFormat="1" ht="24.75" customHeight="1" x14ac:dyDescent="0.2">
      <c r="A31" s="42">
        <v>27</v>
      </c>
      <c r="B31" s="87" t="s">
        <v>12</v>
      </c>
      <c r="C31" s="88" t="s">
        <v>69</v>
      </c>
      <c r="D31" s="89" t="s">
        <v>69</v>
      </c>
      <c r="E31" s="90">
        <v>6226</v>
      </c>
      <c r="F31" s="91" t="s">
        <v>69</v>
      </c>
      <c r="G31" s="89" t="s">
        <v>69</v>
      </c>
      <c r="H31" s="48">
        <v>6225</v>
      </c>
      <c r="I31" s="92" t="s">
        <v>69</v>
      </c>
      <c r="J31" s="93" t="s">
        <v>69</v>
      </c>
      <c r="K31" s="50">
        <f t="shared" si="0"/>
        <v>100</v>
      </c>
      <c r="L31" s="93">
        <v>100</v>
      </c>
      <c r="M31" s="93">
        <v>100</v>
      </c>
      <c r="N31" s="14"/>
    </row>
    <row r="32" spans="1:14" s="5" customFormat="1" ht="24.75" customHeight="1" x14ac:dyDescent="0.2">
      <c r="A32" s="42">
        <v>28</v>
      </c>
      <c r="B32" s="87" t="s">
        <v>47</v>
      </c>
      <c r="C32" s="88" t="s">
        <v>69</v>
      </c>
      <c r="D32" s="89" t="s">
        <v>69</v>
      </c>
      <c r="E32" s="90">
        <v>7668</v>
      </c>
      <c r="F32" s="91" t="s">
        <v>69</v>
      </c>
      <c r="G32" s="89" t="s">
        <v>69</v>
      </c>
      <c r="H32" s="48">
        <v>7668</v>
      </c>
      <c r="I32" s="92" t="s">
        <v>69</v>
      </c>
      <c r="J32" s="93" t="s">
        <v>69</v>
      </c>
      <c r="K32" s="50">
        <f t="shared" si="0"/>
        <v>100</v>
      </c>
      <c r="L32" s="93">
        <v>100</v>
      </c>
      <c r="M32" s="93">
        <v>100</v>
      </c>
      <c r="N32" s="14"/>
    </row>
    <row r="33" spans="1:14" s="5" customFormat="1" ht="24.75" customHeight="1" x14ac:dyDescent="0.2">
      <c r="A33" s="42">
        <v>29</v>
      </c>
      <c r="B33" s="87" t="s">
        <v>48</v>
      </c>
      <c r="C33" s="94" t="s">
        <v>69</v>
      </c>
      <c r="D33" s="95" t="s">
        <v>69</v>
      </c>
      <c r="E33" s="96">
        <v>7266</v>
      </c>
      <c r="F33" s="97" t="s">
        <v>69</v>
      </c>
      <c r="G33" s="95" t="s">
        <v>69</v>
      </c>
      <c r="H33" s="53">
        <v>7266</v>
      </c>
      <c r="I33" s="92" t="s">
        <v>69</v>
      </c>
      <c r="J33" s="93" t="s">
        <v>69</v>
      </c>
      <c r="K33" s="50">
        <f t="shared" si="0"/>
        <v>100</v>
      </c>
      <c r="L33" s="93">
        <v>100</v>
      </c>
      <c r="M33" s="93">
        <v>100</v>
      </c>
      <c r="N33" s="14"/>
    </row>
    <row r="34" spans="1:14" s="5" customFormat="1" ht="24.75" customHeight="1" x14ac:dyDescent="0.2">
      <c r="A34" s="42">
        <v>30</v>
      </c>
      <c r="B34" s="87" t="s">
        <v>49</v>
      </c>
      <c r="C34" s="88" t="s">
        <v>69</v>
      </c>
      <c r="D34" s="89" t="s">
        <v>69</v>
      </c>
      <c r="E34" s="90">
        <v>6241</v>
      </c>
      <c r="F34" s="91" t="s">
        <v>69</v>
      </c>
      <c r="G34" s="89" t="s">
        <v>69</v>
      </c>
      <c r="H34" s="48">
        <v>6241</v>
      </c>
      <c r="I34" s="92" t="s">
        <v>69</v>
      </c>
      <c r="J34" s="93" t="s">
        <v>69</v>
      </c>
      <c r="K34" s="50">
        <f t="shared" si="0"/>
        <v>100</v>
      </c>
      <c r="L34" s="93">
        <v>100</v>
      </c>
      <c r="M34" s="93">
        <v>100</v>
      </c>
      <c r="N34" s="14"/>
    </row>
    <row r="35" spans="1:14" s="5" customFormat="1" ht="24.75" customHeight="1" x14ac:dyDescent="0.2">
      <c r="A35" s="42">
        <v>31</v>
      </c>
      <c r="B35" s="87" t="s">
        <v>50</v>
      </c>
      <c r="C35" s="88" t="s">
        <v>69</v>
      </c>
      <c r="D35" s="89" t="s">
        <v>69</v>
      </c>
      <c r="E35" s="90">
        <v>5367</v>
      </c>
      <c r="F35" s="91" t="s">
        <v>69</v>
      </c>
      <c r="G35" s="89" t="s">
        <v>69</v>
      </c>
      <c r="H35" s="48">
        <v>5367</v>
      </c>
      <c r="I35" s="92" t="s">
        <v>69</v>
      </c>
      <c r="J35" s="93" t="s">
        <v>69</v>
      </c>
      <c r="K35" s="50">
        <f t="shared" si="0"/>
        <v>100</v>
      </c>
      <c r="L35" s="93">
        <v>100</v>
      </c>
      <c r="M35" s="93">
        <v>100</v>
      </c>
      <c r="N35" s="14"/>
    </row>
    <row r="36" spans="1:14" s="5" customFormat="1" ht="24.75" customHeight="1" x14ac:dyDescent="0.2">
      <c r="A36" s="42">
        <v>32</v>
      </c>
      <c r="B36" s="87" t="s">
        <v>21</v>
      </c>
      <c r="C36" s="88" t="s">
        <v>69</v>
      </c>
      <c r="D36" s="89" t="s">
        <v>69</v>
      </c>
      <c r="E36" s="90">
        <v>7116</v>
      </c>
      <c r="F36" s="91" t="s">
        <v>69</v>
      </c>
      <c r="G36" s="89" t="s">
        <v>69</v>
      </c>
      <c r="H36" s="48">
        <v>7116</v>
      </c>
      <c r="I36" s="92" t="s">
        <v>69</v>
      </c>
      <c r="J36" s="93" t="s">
        <v>69</v>
      </c>
      <c r="K36" s="50">
        <f t="shared" si="0"/>
        <v>100</v>
      </c>
      <c r="L36" s="93">
        <v>100</v>
      </c>
      <c r="M36" s="93">
        <v>100</v>
      </c>
      <c r="N36" s="14"/>
    </row>
    <row r="37" spans="1:14" s="5" customFormat="1" ht="24.75" customHeight="1" x14ac:dyDescent="0.2">
      <c r="A37" s="42">
        <v>33</v>
      </c>
      <c r="B37" s="87" t="s">
        <v>51</v>
      </c>
      <c r="C37" s="88" t="s">
        <v>69</v>
      </c>
      <c r="D37" s="89" t="s">
        <v>69</v>
      </c>
      <c r="E37" s="90">
        <v>5743</v>
      </c>
      <c r="F37" s="91" t="s">
        <v>69</v>
      </c>
      <c r="G37" s="89" t="s">
        <v>69</v>
      </c>
      <c r="H37" s="48">
        <v>5743</v>
      </c>
      <c r="I37" s="92" t="s">
        <v>69</v>
      </c>
      <c r="J37" s="93" t="s">
        <v>69</v>
      </c>
      <c r="K37" s="50">
        <f t="shared" si="0"/>
        <v>100</v>
      </c>
      <c r="L37" s="93">
        <v>100</v>
      </c>
      <c r="M37" s="93">
        <v>100</v>
      </c>
      <c r="N37" s="14"/>
    </row>
    <row r="38" spans="1:14" s="5" customFormat="1" ht="24.75" customHeight="1" x14ac:dyDescent="0.2">
      <c r="A38" s="42">
        <v>34</v>
      </c>
      <c r="B38" s="87" t="s">
        <v>52</v>
      </c>
      <c r="C38" s="88" t="s">
        <v>69</v>
      </c>
      <c r="D38" s="89" t="s">
        <v>69</v>
      </c>
      <c r="E38" s="90">
        <v>11201</v>
      </c>
      <c r="F38" s="91" t="s">
        <v>69</v>
      </c>
      <c r="G38" s="89" t="s">
        <v>69</v>
      </c>
      <c r="H38" s="48">
        <v>11201</v>
      </c>
      <c r="I38" s="92" t="s">
        <v>69</v>
      </c>
      <c r="J38" s="93" t="s">
        <v>69</v>
      </c>
      <c r="K38" s="50">
        <f t="shared" si="0"/>
        <v>100</v>
      </c>
      <c r="L38" s="93">
        <v>100</v>
      </c>
      <c r="M38" s="93">
        <v>100</v>
      </c>
      <c r="N38" s="14"/>
    </row>
    <row r="39" spans="1:14" s="5" customFormat="1" ht="24.75" customHeight="1" x14ac:dyDescent="0.2">
      <c r="A39" s="42">
        <v>35</v>
      </c>
      <c r="B39" s="87" t="s">
        <v>53</v>
      </c>
      <c r="C39" s="88" t="s">
        <v>69</v>
      </c>
      <c r="D39" s="89" t="s">
        <v>69</v>
      </c>
      <c r="E39" s="90">
        <v>7192</v>
      </c>
      <c r="F39" s="91" t="s">
        <v>69</v>
      </c>
      <c r="G39" s="89" t="s">
        <v>69</v>
      </c>
      <c r="H39" s="48">
        <v>7192</v>
      </c>
      <c r="I39" s="92" t="s">
        <v>69</v>
      </c>
      <c r="J39" s="93" t="s">
        <v>69</v>
      </c>
      <c r="K39" s="50">
        <f t="shared" si="0"/>
        <v>100</v>
      </c>
      <c r="L39" s="93">
        <v>100</v>
      </c>
      <c r="M39" s="93">
        <v>100</v>
      </c>
      <c r="N39" s="14"/>
    </row>
    <row r="40" spans="1:14" s="5" customFormat="1" ht="24.75" customHeight="1" x14ac:dyDescent="0.2">
      <c r="A40" s="42">
        <v>36</v>
      </c>
      <c r="B40" s="87" t="s">
        <v>22</v>
      </c>
      <c r="C40" s="88" t="s">
        <v>69</v>
      </c>
      <c r="D40" s="89" t="s">
        <v>69</v>
      </c>
      <c r="E40" s="90">
        <v>4904</v>
      </c>
      <c r="F40" s="91" t="s">
        <v>69</v>
      </c>
      <c r="G40" s="89" t="s">
        <v>69</v>
      </c>
      <c r="H40" s="48">
        <v>4904</v>
      </c>
      <c r="I40" s="92" t="s">
        <v>69</v>
      </c>
      <c r="J40" s="93" t="s">
        <v>69</v>
      </c>
      <c r="K40" s="50">
        <f t="shared" si="0"/>
        <v>100</v>
      </c>
      <c r="L40" s="93">
        <v>100</v>
      </c>
      <c r="M40" s="93">
        <v>100</v>
      </c>
      <c r="N40" s="14"/>
    </row>
    <row r="41" spans="1:14" s="5" customFormat="1" ht="24.75" customHeight="1" x14ac:dyDescent="0.2">
      <c r="A41" s="42">
        <v>37</v>
      </c>
      <c r="B41" s="87" t="s">
        <v>67</v>
      </c>
      <c r="C41" s="88" t="s">
        <v>69</v>
      </c>
      <c r="D41" s="89" t="s">
        <v>69</v>
      </c>
      <c r="E41" s="90">
        <v>3726</v>
      </c>
      <c r="F41" s="91" t="s">
        <v>69</v>
      </c>
      <c r="G41" s="89" t="s">
        <v>69</v>
      </c>
      <c r="H41" s="48">
        <v>3726</v>
      </c>
      <c r="I41" s="92" t="s">
        <v>69</v>
      </c>
      <c r="J41" s="93" t="s">
        <v>69</v>
      </c>
      <c r="K41" s="50">
        <f t="shared" si="0"/>
        <v>100</v>
      </c>
      <c r="L41" s="93">
        <v>100</v>
      </c>
      <c r="M41" s="93">
        <v>100</v>
      </c>
      <c r="N41" s="14"/>
    </row>
    <row r="42" spans="1:14" s="5" customFormat="1" ht="24.75" customHeight="1" x14ac:dyDescent="0.2">
      <c r="A42" s="42">
        <v>38</v>
      </c>
      <c r="B42" s="87" t="s">
        <v>13</v>
      </c>
      <c r="C42" s="88" t="s">
        <v>69</v>
      </c>
      <c r="D42" s="89" t="s">
        <v>69</v>
      </c>
      <c r="E42" s="90">
        <v>2629</v>
      </c>
      <c r="F42" s="91" t="s">
        <v>69</v>
      </c>
      <c r="G42" s="89" t="s">
        <v>69</v>
      </c>
      <c r="H42" s="48">
        <v>2629</v>
      </c>
      <c r="I42" s="92" t="s">
        <v>69</v>
      </c>
      <c r="J42" s="93" t="s">
        <v>69</v>
      </c>
      <c r="K42" s="50">
        <f t="shared" si="0"/>
        <v>100</v>
      </c>
      <c r="L42" s="93">
        <v>100</v>
      </c>
      <c r="M42" s="93">
        <v>100</v>
      </c>
      <c r="N42" s="14"/>
    </row>
    <row r="43" spans="1:14" s="5" customFormat="1" ht="24.75" customHeight="1" x14ac:dyDescent="0.2">
      <c r="A43" s="42">
        <v>39</v>
      </c>
      <c r="B43" s="87" t="s">
        <v>54</v>
      </c>
      <c r="C43" s="88" t="s">
        <v>69</v>
      </c>
      <c r="D43" s="89" t="s">
        <v>69</v>
      </c>
      <c r="E43" s="90">
        <v>1670</v>
      </c>
      <c r="F43" s="91" t="s">
        <v>69</v>
      </c>
      <c r="G43" s="89" t="s">
        <v>69</v>
      </c>
      <c r="H43" s="48">
        <v>1670</v>
      </c>
      <c r="I43" s="92" t="s">
        <v>69</v>
      </c>
      <c r="J43" s="93" t="s">
        <v>69</v>
      </c>
      <c r="K43" s="50">
        <f t="shared" si="0"/>
        <v>100</v>
      </c>
      <c r="L43" s="93">
        <v>100</v>
      </c>
      <c r="M43" s="93">
        <v>100</v>
      </c>
      <c r="N43" s="14"/>
    </row>
    <row r="44" spans="1:14" s="5" customFormat="1" ht="24.75" customHeight="1" x14ac:dyDescent="0.2">
      <c r="A44" s="42">
        <v>40</v>
      </c>
      <c r="B44" s="87" t="s">
        <v>55</v>
      </c>
      <c r="C44" s="88" t="s">
        <v>69</v>
      </c>
      <c r="D44" s="89" t="s">
        <v>69</v>
      </c>
      <c r="E44" s="90">
        <v>1063</v>
      </c>
      <c r="F44" s="91" t="s">
        <v>69</v>
      </c>
      <c r="G44" s="89" t="s">
        <v>69</v>
      </c>
      <c r="H44" s="48">
        <v>1063</v>
      </c>
      <c r="I44" s="92" t="s">
        <v>69</v>
      </c>
      <c r="J44" s="93" t="s">
        <v>69</v>
      </c>
      <c r="K44" s="50">
        <f t="shared" si="0"/>
        <v>100</v>
      </c>
      <c r="L44" s="93">
        <v>100</v>
      </c>
      <c r="M44" s="93">
        <v>100</v>
      </c>
      <c r="N44" s="14"/>
    </row>
    <row r="45" spans="1:14" s="5" customFormat="1" ht="24.75" customHeight="1" x14ac:dyDescent="0.2">
      <c r="A45" s="42">
        <v>41</v>
      </c>
      <c r="B45" s="87" t="s">
        <v>56</v>
      </c>
      <c r="C45" s="88" t="s">
        <v>69</v>
      </c>
      <c r="D45" s="89" t="s">
        <v>69</v>
      </c>
      <c r="E45" s="90">
        <v>2648</v>
      </c>
      <c r="F45" s="91" t="s">
        <v>69</v>
      </c>
      <c r="G45" s="89" t="s">
        <v>69</v>
      </c>
      <c r="H45" s="48">
        <v>2648</v>
      </c>
      <c r="I45" s="92" t="s">
        <v>69</v>
      </c>
      <c r="J45" s="93" t="s">
        <v>69</v>
      </c>
      <c r="K45" s="50">
        <f t="shared" si="0"/>
        <v>100</v>
      </c>
      <c r="L45" s="93">
        <v>100</v>
      </c>
      <c r="M45" s="93">
        <v>100</v>
      </c>
      <c r="N45" s="14"/>
    </row>
    <row r="46" spans="1:14" s="5" customFormat="1" ht="24.75" customHeight="1" x14ac:dyDescent="0.2">
      <c r="A46" s="42">
        <v>42</v>
      </c>
      <c r="B46" s="87" t="s">
        <v>57</v>
      </c>
      <c r="C46" s="88" t="s">
        <v>69</v>
      </c>
      <c r="D46" s="89" t="s">
        <v>69</v>
      </c>
      <c r="E46" s="90">
        <v>1675</v>
      </c>
      <c r="F46" s="91" t="s">
        <v>69</v>
      </c>
      <c r="G46" s="89" t="s">
        <v>69</v>
      </c>
      <c r="H46" s="48">
        <v>1675</v>
      </c>
      <c r="I46" s="92" t="s">
        <v>69</v>
      </c>
      <c r="J46" s="93" t="s">
        <v>69</v>
      </c>
      <c r="K46" s="50">
        <f t="shared" si="0"/>
        <v>100</v>
      </c>
      <c r="L46" s="93">
        <v>100</v>
      </c>
      <c r="M46" s="93">
        <v>100</v>
      </c>
      <c r="N46" s="14"/>
    </row>
    <row r="47" spans="1:14" s="5" customFormat="1" ht="24.75" customHeight="1" x14ac:dyDescent="0.2">
      <c r="A47" s="42">
        <v>43</v>
      </c>
      <c r="B47" s="87" t="s">
        <v>14</v>
      </c>
      <c r="C47" s="88" t="s">
        <v>69</v>
      </c>
      <c r="D47" s="89" t="s">
        <v>69</v>
      </c>
      <c r="E47" s="90">
        <v>1308</v>
      </c>
      <c r="F47" s="91" t="s">
        <v>69</v>
      </c>
      <c r="G47" s="89" t="s">
        <v>69</v>
      </c>
      <c r="H47" s="48">
        <v>1308</v>
      </c>
      <c r="I47" s="92" t="s">
        <v>69</v>
      </c>
      <c r="J47" s="93" t="s">
        <v>69</v>
      </c>
      <c r="K47" s="50">
        <f t="shared" si="0"/>
        <v>100</v>
      </c>
      <c r="L47" s="93">
        <v>100</v>
      </c>
      <c r="M47" s="93">
        <v>100</v>
      </c>
      <c r="N47" s="14"/>
    </row>
    <row r="48" spans="1:14" s="5" customFormat="1" ht="24.75" customHeight="1" x14ac:dyDescent="0.2">
      <c r="A48" s="42">
        <v>44</v>
      </c>
      <c r="B48" s="87" t="s">
        <v>58</v>
      </c>
      <c r="C48" s="88" t="s">
        <v>69</v>
      </c>
      <c r="D48" s="89" t="s">
        <v>69</v>
      </c>
      <c r="E48" s="90">
        <v>1754</v>
      </c>
      <c r="F48" s="91" t="s">
        <v>69</v>
      </c>
      <c r="G48" s="89" t="s">
        <v>69</v>
      </c>
      <c r="H48" s="48">
        <v>1754</v>
      </c>
      <c r="I48" s="92" t="s">
        <v>69</v>
      </c>
      <c r="J48" s="93" t="s">
        <v>69</v>
      </c>
      <c r="K48" s="50">
        <f t="shared" si="0"/>
        <v>100</v>
      </c>
      <c r="L48" s="93">
        <v>100</v>
      </c>
      <c r="M48" s="93">
        <v>100</v>
      </c>
      <c r="N48" s="14"/>
    </row>
    <row r="49" spans="1:14" s="5" customFormat="1" ht="24.75" customHeight="1" x14ac:dyDescent="0.2">
      <c r="A49" s="42">
        <v>45</v>
      </c>
      <c r="B49" s="87" t="s">
        <v>23</v>
      </c>
      <c r="C49" s="88" t="s">
        <v>69</v>
      </c>
      <c r="D49" s="89" t="s">
        <v>69</v>
      </c>
      <c r="E49" s="90">
        <v>2644</v>
      </c>
      <c r="F49" s="91" t="s">
        <v>69</v>
      </c>
      <c r="G49" s="89" t="s">
        <v>69</v>
      </c>
      <c r="H49" s="48">
        <v>2644</v>
      </c>
      <c r="I49" s="92" t="s">
        <v>69</v>
      </c>
      <c r="J49" s="93" t="s">
        <v>69</v>
      </c>
      <c r="K49" s="50">
        <f t="shared" si="0"/>
        <v>100</v>
      </c>
      <c r="L49" s="93">
        <v>100</v>
      </c>
      <c r="M49" s="93">
        <v>100</v>
      </c>
      <c r="N49" s="14"/>
    </row>
    <row r="50" spans="1:14" s="5" customFormat="1" ht="24.75" customHeight="1" x14ac:dyDescent="0.2">
      <c r="A50" s="42">
        <v>46</v>
      </c>
      <c r="B50" s="87" t="s">
        <v>59</v>
      </c>
      <c r="C50" s="88" t="s">
        <v>69</v>
      </c>
      <c r="D50" s="89" t="s">
        <v>69</v>
      </c>
      <c r="E50" s="90">
        <v>1391</v>
      </c>
      <c r="F50" s="91" t="s">
        <v>69</v>
      </c>
      <c r="G50" s="89" t="s">
        <v>69</v>
      </c>
      <c r="H50" s="48">
        <v>1391</v>
      </c>
      <c r="I50" s="92" t="s">
        <v>69</v>
      </c>
      <c r="J50" s="93" t="s">
        <v>69</v>
      </c>
      <c r="K50" s="50">
        <f t="shared" si="0"/>
        <v>100</v>
      </c>
      <c r="L50" s="93">
        <v>100</v>
      </c>
      <c r="M50" s="93">
        <v>100</v>
      </c>
      <c r="N50" s="14"/>
    </row>
    <row r="51" spans="1:14" s="5" customFormat="1" ht="24.75" customHeight="1" x14ac:dyDescent="0.2">
      <c r="A51" s="42">
        <v>47</v>
      </c>
      <c r="B51" s="87" t="s">
        <v>60</v>
      </c>
      <c r="C51" s="88" t="s">
        <v>69</v>
      </c>
      <c r="D51" s="89" t="s">
        <v>69</v>
      </c>
      <c r="E51" s="90">
        <v>983</v>
      </c>
      <c r="F51" s="91" t="s">
        <v>69</v>
      </c>
      <c r="G51" s="89" t="s">
        <v>69</v>
      </c>
      <c r="H51" s="48">
        <v>983</v>
      </c>
      <c r="I51" s="92" t="s">
        <v>69</v>
      </c>
      <c r="J51" s="93" t="s">
        <v>69</v>
      </c>
      <c r="K51" s="50">
        <f t="shared" si="0"/>
        <v>100</v>
      </c>
      <c r="L51" s="93">
        <v>100</v>
      </c>
      <c r="M51" s="93">
        <v>100</v>
      </c>
      <c r="N51" s="14"/>
    </row>
    <row r="52" spans="1:14" s="5" customFormat="1" ht="24.75" customHeight="1" x14ac:dyDescent="0.2">
      <c r="A52" s="42">
        <v>48</v>
      </c>
      <c r="B52" s="87" t="s">
        <v>61</v>
      </c>
      <c r="C52" s="88" t="s">
        <v>69</v>
      </c>
      <c r="D52" s="89" t="s">
        <v>69</v>
      </c>
      <c r="E52" s="90">
        <v>1878</v>
      </c>
      <c r="F52" s="91" t="s">
        <v>69</v>
      </c>
      <c r="G52" s="89" t="s">
        <v>69</v>
      </c>
      <c r="H52" s="48">
        <v>1878</v>
      </c>
      <c r="I52" s="92" t="s">
        <v>69</v>
      </c>
      <c r="J52" s="93" t="s">
        <v>69</v>
      </c>
      <c r="K52" s="50">
        <f t="shared" si="0"/>
        <v>100</v>
      </c>
      <c r="L52" s="93">
        <v>100</v>
      </c>
      <c r="M52" s="93">
        <v>100</v>
      </c>
      <c r="N52" s="14"/>
    </row>
    <row r="53" spans="1:14" s="5" customFormat="1" ht="24.75" customHeight="1" x14ac:dyDescent="0.2">
      <c r="A53" s="42">
        <v>49</v>
      </c>
      <c r="B53" s="87" t="s">
        <v>62</v>
      </c>
      <c r="C53" s="88" t="s">
        <v>69</v>
      </c>
      <c r="D53" s="89" t="s">
        <v>69</v>
      </c>
      <c r="E53" s="90">
        <v>1429</v>
      </c>
      <c r="F53" s="91" t="s">
        <v>69</v>
      </c>
      <c r="G53" s="89" t="s">
        <v>69</v>
      </c>
      <c r="H53" s="48">
        <v>1429</v>
      </c>
      <c r="I53" s="92" t="s">
        <v>69</v>
      </c>
      <c r="J53" s="93" t="s">
        <v>69</v>
      </c>
      <c r="K53" s="50">
        <f t="shared" si="0"/>
        <v>100</v>
      </c>
      <c r="L53" s="93">
        <v>100</v>
      </c>
      <c r="M53" s="93">
        <v>100</v>
      </c>
      <c r="N53" s="14"/>
    </row>
    <row r="54" spans="1:14" s="5" customFormat="1" ht="24.75" customHeight="1" x14ac:dyDescent="0.2">
      <c r="A54" s="42">
        <v>50</v>
      </c>
      <c r="B54" s="87" t="s">
        <v>63</v>
      </c>
      <c r="C54" s="88" t="s">
        <v>69</v>
      </c>
      <c r="D54" s="89" t="s">
        <v>69</v>
      </c>
      <c r="E54" s="90">
        <v>1083</v>
      </c>
      <c r="F54" s="91" t="s">
        <v>69</v>
      </c>
      <c r="G54" s="89" t="s">
        <v>69</v>
      </c>
      <c r="H54" s="48">
        <v>1083</v>
      </c>
      <c r="I54" s="92" t="s">
        <v>69</v>
      </c>
      <c r="J54" s="93" t="s">
        <v>69</v>
      </c>
      <c r="K54" s="50">
        <f t="shared" si="0"/>
        <v>100</v>
      </c>
      <c r="L54" s="93">
        <v>100</v>
      </c>
      <c r="M54" s="93">
        <v>100</v>
      </c>
      <c r="N54" s="14"/>
    </row>
    <row r="55" spans="1:14" s="5" customFormat="1" ht="24.75" customHeight="1" x14ac:dyDescent="0.2">
      <c r="A55" s="42">
        <v>51</v>
      </c>
      <c r="B55" s="87" t="s">
        <v>64</v>
      </c>
      <c r="C55" s="88" t="s">
        <v>69</v>
      </c>
      <c r="D55" s="89" t="s">
        <v>69</v>
      </c>
      <c r="E55" s="90">
        <v>1420</v>
      </c>
      <c r="F55" s="91" t="s">
        <v>69</v>
      </c>
      <c r="G55" s="89" t="s">
        <v>69</v>
      </c>
      <c r="H55" s="48">
        <v>1420</v>
      </c>
      <c r="I55" s="92" t="s">
        <v>69</v>
      </c>
      <c r="J55" s="93" t="s">
        <v>69</v>
      </c>
      <c r="K55" s="50">
        <f t="shared" si="0"/>
        <v>100</v>
      </c>
      <c r="L55" s="93">
        <v>100</v>
      </c>
      <c r="M55" s="93">
        <v>100</v>
      </c>
      <c r="N55" s="14"/>
    </row>
    <row r="56" spans="1:14" s="5" customFormat="1" ht="24.75" customHeight="1" x14ac:dyDescent="0.2">
      <c r="A56" s="42">
        <v>52</v>
      </c>
      <c r="B56" s="87" t="s">
        <v>15</v>
      </c>
      <c r="C56" s="88" t="s">
        <v>69</v>
      </c>
      <c r="D56" s="89" t="s">
        <v>69</v>
      </c>
      <c r="E56" s="90">
        <v>1427</v>
      </c>
      <c r="F56" s="91" t="s">
        <v>69</v>
      </c>
      <c r="G56" s="89" t="s">
        <v>69</v>
      </c>
      <c r="H56" s="48">
        <v>1427</v>
      </c>
      <c r="I56" s="92" t="s">
        <v>69</v>
      </c>
      <c r="J56" s="93" t="s">
        <v>69</v>
      </c>
      <c r="K56" s="50">
        <f t="shared" si="0"/>
        <v>100</v>
      </c>
      <c r="L56" s="93">
        <v>100</v>
      </c>
      <c r="M56" s="93">
        <v>100</v>
      </c>
      <c r="N56" s="14"/>
    </row>
    <row r="57" spans="1:14" s="5" customFormat="1" ht="24.75" customHeight="1" x14ac:dyDescent="0.2">
      <c r="A57" s="42">
        <v>53</v>
      </c>
      <c r="B57" s="87" t="s">
        <v>65</v>
      </c>
      <c r="C57" s="88" t="s">
        <v>69</v>
      </c>
      <c r="D57" s="89" t="s">
        <v>69</v>
      </c>
      <c r="E57" s="90">
        <v>871</v>
      </c>
      <c r="F57" s="91" t="s">
        <v>69</v>
      </c>
      <c r="G57" s="89" t="s">
        <v>69</v>
      </c>
      <c r="H57" s="48">
        <v>871</v>
      </c>
      <c r="I57" s="92" t="s">
        <v>69</v>
      </c>
      <c r="J57" s="93" t="s">
        <v>69</v>
      </c>
      <c r="K57" s="50">
        <f t="shared" si="0"/>
        <v>100</v>
      </c>
      <c r="L57" s="93">
        <v>100</v>
      </c>
      <c r="M57" s="93">
        <v>100</v>
      </c>
      <c r="N57" s="14"/>
    </row>
    <row r="58" spans="1:14" s="5" customFormat="1" ht="24.75" customHeight="1" thickBot="1" x14ac:dyDescent="0.25">
      <c r="A58" s="42">
        <v>54</v>
      </c>
      <c r="B58" s="98" t="s">
        <v>66</v>
      </c>
      <c r="C58" s="82" t="s">
        <v>69</v>
      </c>
      <c r="D58" s="82" t="s">
        <v>69</v>
      </c>
      <c r="E58" s="60">
        <v>1277</v>
      </c>
      <c r="F58" s="99" t="s">
        <v>69</v>
      </c>
      <c r="G58" s="82" t="s">
        <v>69</v>
      </c>
      <c r="H58" s="100">
        <v>1277</v>
      </c>
      <c r="I58" s="92" t="s">
        <v>69</v>
      </c>
      <c r="J58" s="93" t="s">
        <v>69</v>
      </c>
      <c r="K58" s="50">
        <f t="shared" si="0"/>
        <v>100</v>
      </c>
      <c r="L58" s="93">
        <v>100</v>
      </c>
      <c r="M58" s="93">
        <v>100</v>
      </c>
      <c r="N58" s="14"/>
    </row>
    <row r="59" spans="1:14" s="5" customFormat="1" ht="24.75" customHeight="1" thickTop="1" x14ac:dyDescent="0.2">
      <c r="A59" s="63"/>
      <c r="B59" s="64" t="s">
        <v>16</v>
      </c>
      <c r="C59" s="101" t="s">
        <v>69</v>
      </c>
      <c r="D59" s="102" t="s">
        <v>69</v>
      </c>
      <c r="E59" s="103">
        <f t="shared" ref="E59:H59" si="1">SUM(E5:E41)</f>
        <v>408815</v>
      </c>
      <c r="F59" s="101" t="s">
        <v>69</v>
      </c>
      <c r="G59" s="102" t="s">
        <v>69</v>
      </c>
      <c r="H59" s="68">
        <f t="shared" si="1"/>
        <v>408814</v>
      </c>
      <c r="I59" s="85" t="s">
        <v>69</v>
      </c>
      <c r="J59" s="86" t="s">
        <v>69</v>
      </c>
      <c r="K59" s="70">
        <f t="shared" si="0"/>
        <v>100</v>
      </c>
      <c r="L59" s="86">
        <v>100</v>
      </c>
      <c r="M59" s="86">
        <v>100</v>
      </c>
      <c r="N59" s="14"/>
    </row>
    <row r="60" spans="1:14" s="5" customFormat="1" ht="24.75" customHeight="1" x14ac:dyDescent="0.2">
      <c r="A60" s="71"/>
      <c r="B60" s="72" t="s">
        <v>17</v>
      </c>
      <c r="C60" s="73" t="s">
        <v>69</v>
      </c>
      <c r="D60" s="74" t="s">
        <v>69</v>
      </c>
      <c r="E60" s="75">
        <f t="shared" ref="E60:H60" si="2">SUM(E42:E58)</f>
        <v>27150</v>
      </c>
      <c r="F60" s="73" t="s">
        <v>69</v>
      </c>
      <c r="G60" s="74" t="s">
        <v>69</v>
      </c>
      <c r="H60" s="76">
        <f t="shared" si="2"/>
        <v>27150</v>
      </c>
      <c r="I60" s="92" t="s">
        <v>69</v>
      </c>
      <c r="J60" s="93" t="s">
        <v>69</v>
      </c>
      <c r="K60" s="78">
        <f t="shared" si="0"/>
        <v>100</v>
      </c>
      <c r="L60" s="93">
        <v>100</v>
      </c>
      <c r="M60" s="93">
        <v>100</v>
      </c>
      <c r="N60" s="14"/>
    </row>
    <row r="61" spans="1:14" s="5" customFormat="1" ht="24.75" customHeight="1" x14ac:dyDescent="0.2">
      <c r="A61" s="79"/>
      <c r="B61" s="80" t="s">
        <v>18</v>
      </c>
      <c r="C61" s="73" t="s">
        <v>69</v>
      </c>
      <c r="D61" s="74" t="s">
        <v>69</v>
      </c>
      <c r="E61" s="75">
        <f t="shared" ref="E61:H61" si="3">SUM(E59:E60)</f>
        <v>435965</v>
      </c>
      <c r="F61" s="73" t="s">
        <v>69</v>
      </c>
      <c r="G61" s="74" t="s">
        <v>69</v>
      </c>
      <c r="H61" s="76">
        <f t="shared" si="3"/>
        <v>435964</v>
      </c>
      <c r="I61" s="92" t="s">
        <v>69</v>
      </c>
      <c r="J61" s="93" t="s">
        <v>69</v>
      </c>
      <c r="K61" s="78">
        <f t="shared" si="0"/>
        <v>100</v>
      </c>
      <c r="L61" s="93">
        <v>100</v>
      </c>
      <c r="M61" s="93">
        <v>100</v>
      </c>
      <c r="N61" s="14"/>
    </row>
    <row r="62" spans="1:14" s="5" customFormat="1" ht="20.25" customHeight="1" x14ac:dyDescent="0.15">
      <c r="A62" s="123" t="s">
        <v>71</v>
      </c>
      <c r="B62" s="123"/>
      <c r="C62" s="123"/>
      <c r="D62" s="123"/>
      <c r="E62" s="123"/>
      <c r="F62" s="123"/>
      <c r="G62" s="123"/>
      <c r="H62" s="123"/>
      <c r="I62" s="123"/>
      <c r="J62" s="123"/>
      <c r="K62" s="123"/>
      <c r="L62" s="123"/>
      <c r="M62" s="123"/>
      <c r="N62" s="7"/>
    </row>
    <row r="63" spans="1:14" s="10" customFormat="1" ht="19.5" customHeight="1" x14ac:dyDescent="0.15">
      <c r="A63" s="104"/>
      <c r="B63" s="104"/>
      <c r="C63" s="105"/>
      <c r="D63" s="105"/>
      <c r="E63" s="105"/>
      <c r="F63" s="105"/>
      <c r="G63" s="105"/>
      <c r="H63" s="105"/>
      <c r="I63" s="104"/>
      <c r="J63" s="104"/>
      <c r="K63" s="104"/>
      <c r="L63" s="104"/>
      <c r="M63" s="104"/>
      <c r="N63" s="8"/>
    </row>
    <row r="64" spans="1:14" s="10" customFormat="1" ht="20.25" customHeight="1" x14ac:dyDescent="0.15">
      <c r="A64" s="8"/>
      <c r="C64" s="11"/>
      <c r="D64" s="11"/>
      <c r="E64" s="11"/>
      <c r="F64" s="11"/>
      <c r="G64" s="11"/>
      <c r="H64" s="11"/>
    </row>
    <row r="65" spans="8:11" s="12" customFormat="1" x14ac:dyDescent="0.25">
      <c r="H65" s="13"/>
      <c r="I65" s="13"/>
      <c r="J65" s="13"/>
      <c r="K65" s="13"/>
    </row>
    <row r="66" spans="8:11" s="12" customFormat="1" x14ac:dyDescent="0.25">
      <c r="H66" s="13"/>
      <c r="I66" s="13"/>
      <c r="J66" s="13"/>
      <c r="K66" s="13"/>
    </row>
    <row r="67" spans="8:11" s="12" customFormat="1" x14ac:dyDescent="0.25">
      <c r="H67" s="13"/>
      <c r="I67" s="13"/>
      <c r="J67" s="13"/>
      <c r="K67" s="13"/>
    </row>
    <row r="68" spans="8:11" s="12" customFormat="1" x14ac:dyDescent="0.25"/>
    <row r="69" spans="8:11" s="12" customFormat="1" x14ac:dyDescent="0.25"/>
    <row r="70" spans="8:11" s="12" customFormat="1" x14ac:dyDescent="0.25"/>
    <row r="71" spans="8:11" s="12" customFormat="1" x14ac:dyDescent="0.25"/>
    <row r="72" spans="8:11" s="12" customFormat="1" x14ac:dyDescent="0.25"/>
    <row r="73" spans="8:11" s="12" customFormat="1" x14ac:dyDescent="0.25"/>
    <row r="74" spans="8:11" s="12" customFormat="1" x14ac:dyDescent="0.25"/>
    <row r="75" spans="8:11" s="12" customFormat="1" x14ac:dyDescent="0.25"/>
    <row r="76" spans="8:11" s="12" customFormat="1" x14ac:dyDescent="0.25"/>
    <row r="77" spans="8:11" s="12" customFormat="1" x14ac:dyDescent="0.25"/>
    <row r="78" spans="8:11" s="12" customFormat="1" x14ac:dyDescent="0.25"/>
    <row r="79" spans="8:11" s="12" customFormat="1" x14ac:dyDescent="0.25"/>
    <row r="80" spans="8:11"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pans="15:15" s="12" customFormat="1" x14ac:dyDescent="0.25"/>
    <row r="130" spans="15:15" s="12" customFormat="1" x14ac:dyDescent="0.25">
      <c r="O130" s="13"/>
    </row>
    <row r="131" spans="15:15" s="12" customFormat="1" x14ac:dyDescent="0.25">
      <c r="O131" s="13"/>
    </row>
    <row r="132" spans="15:15" s="12" customFormat="1" x14ac:dyDescent="0.25">
      <c r="O132" s="13"/>
    </row>
    <row r="133" spans="15:15" s="12" customFormat="1" x14ac:dyDescent="0.25">
      <c r="O133" s="13"/>
    </row>
    <row r="134" spans="15:15" s="12" customFormat="1" x14ac:dyDescent="0.25">
      <c r="O134" s="13"/>
    </row>
    <row r="135" spans="15:15" s="12" customFormat="1" x14ac:dyDescent="0.25">
      <c r="O135" s="13"/>
    </row>
    <row r="136" spans="15:15" s="12" customFormat="1" x14ac:dyDescent="0.25">
      <c r="O136" s="13"/>
    </row>
    <row r="137" spans="15:15" s="12" customFormat="1" x14ac:dyDescent="0.25">
      <c r="O137" s="13"/>
    </row>
    <row r="138" spans="15:15" s="12" customFormat="1" x14ac:dyDescent="0.25">
      <c r="O138" s="13"/>
    </row>
    <row r="139" spans="15:15" s="12" customFormat="1" x14ac:dyDescent="0.25">
      <c r="O139" s="13"/>
    </row>
    <row r="140" spans="15:15" s="12" customFormat="1" x14ac:dyDescent="0.25">
      <c r="O140" s="13"/>
    </row>
    <row r="141" spans="15:15" s="12" customFormat="1" x14ac:dyDescent="0.25">
      <c r="O141" s="13"/>
    </row>
    <row r="142" spans="15:15" s="12" customFormat="1" x14ac:dyDescent="0.25">
      <c r="O142" s="13"/>
    </row>
    <row r="143" spans="15:15" s="12" customFormat="1" x14ac:dyDescent="0.25">
      <c r="O143" s="13"/>
    </row>
    <row r="144" spans="15:15" s="12" customFormat="1" x14ac:dyDescent="0.25">
      <c r="O144" s="13"/>
    </row>
    <row r="145" spans="15:15" s="12" customFormat="1" x14ac:dyDescent="0.25">
      <c r="O145" s="13"/>
    </row>
    <row r="146" spans="15:15" s="12" customFormat="1" x14ac:dyDescent="0.25">
      <c r="O146" s="13"/>
    </row>
    <row r="147" spans="15:15" s="12" customFormat="1" x14ac:dyDescent="0.25">
      <c r="O147" s="13"/>
    </row>
    <row r="148" spans="15:15" s="12" customFormat="1" x14ac:dyDescent="0.25">
      <c r="O148" s="13"/>
    </row>
    <row r="149" spans="15:15" s="12" customFormat="1" x14ac:dyDescent="0.25">
      <c r="O149" s="13"/>
    </row>
    <row r="150" spans="15:15" s="12" customFormat="1" x14ac:dyDescent="0.25">
      <c r="O150" s="13"/>
    </row>
    <row r="151" spans="15:15" s="12" customFormat="1" x14ac:dyDescent="0.25">
      <c r="O151" s="13"/>
    </row>
    <row r="152" spans="15:15" s="12" customFormat="1" x14ac:dyDescent="0.25">
      <c r="O152" s="13"/>
    </row>
    <row r="153" spans="15:15" s="12" customFormat="1" x14ac:dyDescent="0.25">
      <c r="O153" s="13"/>
    </row>
    <row r="154" spans="15:15" s="12" customFormat="1" x14ac:dyDescent="0.25">
      <c r="O154" s="13"/>
    </row>
    <row r="155" spans="15:15" s="12" customFormat="1" x14ac:dyDescent="0.25">
      <c r="O155" s="13"/>
    </row>
    <row r="156" spans="15:15" s="12" customFormat="1" x14ac:dyDescent="0.25">
      <c r="O156" s="13"/>
    </row>
    <row r="157" spans="15:15" s="12" customFormat="1" x14ac:dyDescent="0.25">
      <c r="O157" s="13"/>
    </row>
    <row r="158" spans="15:15" s="12" customFormat="1" x14ac:dyDescent="0.25">
      <c r="O158" s="13"/>
    </row>
    <row r="159" spans="15:15" s="12" customFormat="1" x14ac:dyDescent="0.25">
      <c r="O159" s="13"/>
    </row>
  </sheetData>
  <mergeCells count="8">
    <mergeCell ref="A1:M1"/>
    <mergeCell ref="A2:C2"/>
    <mergeCell ref="K2:M2"/>
    <mergeCell ref="C3:E3"/>
    <mergeCell ref="F3:H3"/>
    <mergeCell ref="I3:K3"/>
    <mergeCell ref="L3:M3"/>
    <mergeCell ref="A62:M62"/>
  </mergeCells>
  <phoneticPr fontId="30"/>
  <printOptions horizontalCentered="1" verticalCentered="1"/>
  <pageMargins left="0.59055118110236227" right="0.59055118110236227" top="0.39370078740157483" bottom="0.39370078740157483" header="0" footer="0.19685039370078741"/>
  <pageSetup paperSize="9" scale="50" firstPageNumber="145"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4040-E3CF-4FB5-A109-BD2927C4BD74}">
  <sheetPr>
    <tabColor indexed="13"/>
    <pageSetUpPr autoPageBreaks="0"/>
  </sheetPr>
  <dimension ref="A1:R159"/>
  <sheetViews>
    <sheetView showGridLines="0" showOutlineSymbols="0" view="pageBreakPreview" zoomScale="55" zoomScaleNormal="75" zoomScaleSheetLayoutView="55" workbookViewId="0">
      <selection activeCell="K65" sqref="K65"/>
    </sheetView>
  </sheetViews>
  <sheetFormatPr defaultColWidth="10.7109375" defaultRowHeight="24" x14ac:dyDescent="0.25"/>
  <cols>
    <col min="1" max="1" width="2.92578125" style="13" customWidth="1"/>
    <col min="2" max="2" width="8" style="13" customWidth="1"/>
    <col min="3" max="8" width="8.640625" style="13" customWidth="1"/>
    <col min="9" max="13" width="5.640625" style="13" customWidth="1"/>
    <col min="14" max="14" width="4.7109375" style="13" customWidth="1"/>
    <col min="15" max="16384" width="10.7109375" style="13"/>
  </cols>
  <sheetData>
    <row r="1" spans="1:18" s="2" customFormat="1" ht="23.25" customHeight="1" x14ac:dyDescent="0.2">
      <c r="A1" s="124" t="s">
        <v>72</v>
      </c>
      <c r="B1" s="124"/>
      <c r="C1" s="124"/>
      <c r="D1" s="124"/>
      <c r="E1" s="124"/>
      <c r="F1" s="124"/>
      <c r="G1" s="124"/>
      <c r="H1" s="124"/>
      <c r="I1" s="124"/>
      <c r="J1" s="124"/>
      <c r="K1" s="124"/>
      <c r="L1" s="124"/>
      <c r="M1" s="124"/>
      <c r="N1" s="1"/>
      <c r="P1" s="136"/>
      <c r="Q1" s="136"/>
      <c r="R1" s="136"/>
    </row>
    <row r="2" spans="1:18" s="2" customFormat="1" ht="23.25" customHeight="1" x14ac:dyDescent="0.2">
      <c r="A2" s="125" t="s">
        <v>76</v>
      </c>
      <c r="B2" s="125"/>
      <c r="C2" s="125"/>
      <c r="D2" s="15"/>
      <c r="E2" s="15"/>
      <c r="F2" s="15"/>
      <c r="G2" s="15"/>
      <c r="H2" s="15"/>
      <c r="I2" s="16"/>
      <c r="J2" s="16"/>
      <c r="K2" s="132" t="s">
        <v>0</v>
      </c>
      <c r="L2" s="133"/>
      <c r="M2" s="133"/>
      <c r="N2" s="3"/>
      <c r="P2" s="106"/>
      <c r="Q2" s="106"/>
      <c r="R2" s="106"/>
    </row>
    <row r="3" spans="1:18" s="5" customFormat="1" ht="24.75" customHeight="1" x14ac:dyDescent="0.15">
      <c r="A3" s="17"/>
      <c r="B3" s="18"/>
      <c r="C3" s="126" t="s">
        <v>19</v>
      </c>
      <c r="D3" s="127"/>
      <c r="E3" s="128"/>
      <c r="F3" s="126" t="s">
        <v>20</v>
      </c>
      <c r="G3" s="127"/>
      <c r="H3" s="128"/>
      <c r="I3" s="129" t="s">
        <v>24</v>
      </c>
      <c r="J3" s="130"/>
      <c r="K3" s="131"/>
      <c r="L3" s="134" t="s">
        <v>25</v>
      </c>
      <c r="M3" s="135"/>
      <c r="N3" s="4"/>
      <c r="P3" s="106"/>
      <c r="Q3" s="106"/>
      <c r="R3" s="106"/>
    </row>
    <row r="4" spans="1:18" s="5" customFormat="1" ht="24.75" customHeight="1" thickBot="1" x14ac:dyDescent="0.2">
      <c r="A4" s="19"/>
      <c r="B4" s="20"/>
      <c r="C4" s="21" t="s">
        <v>2</v>
      </c>
      <c r="D4" s="22" t="s">
        <v>3</v>
      </c>
      <c r="E4" s="23" t="s">
        <v>1</v>
      </c>
      <c r="F4" s="24" t="s">
        <v>2</v>
      </c>
      <c r="G4" s="25" t="s">
        <v>3</v>
      </c>
      <c r="H4" s="23" t="s">
        <v>1</v>
      </c>
      <c r="I4" s="26" t="s">
        <v>4</v>
      </c>
      <c r="J4" s="27" t="s">
        <v>5</v>
      </c>
      <c r="K4" s="27" t="s">
        <v>26</v>
      </c>
      <c r="L4" s="28" t="s">
        <v>73</v>
      </c>
      <c r="M4" s="29" t="s">
        <v>74</v>
      </c>
      <c r="N4" s="6"/>
      <c r="P4" s="106"/>
      <c r="Q4" s="106"/>
      <c r="R4" s="106"/>
    </row>
    <row r="5" spans="1:18" s="5" customFormat="1" ht="24.75" customHeight="1" thickTop="1" x14ac:dyDescent="0.2">
      <c r="A5" s="30">
        <v>1</v>
      </c>
      <c r="B5" s="81" t="s">
        <v>27</v>
      </c>
      <c r="C5" s="100">
        <v>1287683</v>
      </c>
      <c r="D5" s="100">
        <v>112808</v>
      </c>
      <c r="E5" s="60">
        <v>1400491</v>
      </c>
      <c r="F5" s="107">
        <v>1255065</v>
      </c>
      <c r="G5" s="84">
        <v>22758</v>
      </c>
      <c r="H5" s="84">
        <v>1277823</v>
      </c>
      <c r="I5" s="108">
        <f>ROUND(F5/C5*100,1)</f>
        <v>97.5</v>
      </c>
      <c r="J5" s="109">
        <f>ROUND(G5/D5*100,1)</f>
        <v>20.2</v>
      </c>
      <c r="K5" s="40">
        <f>ROUND(H5/E5*100,1)</f>
        <v>91.2</v>
      </c>
      <c r="L5" s="86">
        <v>90.9</v>
      </c>
      <c r="M5" s="86" t="s">
        <v>69</v>
      </c>
      <c r="N5" s="14"/>
      <c r="P5" s="106"/>
      <c r="Q5" s="106"/>
      <c r="R5" s="106"/>
    </row>
    <row r="6" spans="1:18" s="5" customFormat="1" ht="24.75" customHeight="1" x14ac:dyDescent="0.2">
      <c r="A6" s="42">
        <v>2</v>
      </c>
      <c r="B6" s="87" t="s">
        <v>28</v>
      </c>
      <c r="C6" s="110">
        <v>190995</v>
      </c>
      <c r="D6" s="111">
        <v>19134</v>
      </c>
      <c r="E6" s="90">
        <v>210129</v>
      </c>
      <c r="F6" s="112">
        <v>186083</v>
      </c>
      <c r="G6" s="111">
        <v>3087</v>
      </c>
      <c r="H6" s="48">
        <v>189170</v>
      </c>
      <c r="I6" s="113">
        <f t="shared" ref="I6:K61" si="0">ROUND(F6/C6*100,1)</f>
        <v>97.4</v>
      </c>
      <c r="J6" s="114">
        <f t="shared" si="0"/>
        <v>16.100000000000001</v>
      </c>
      <c r="K6" s="50">
        <f t="shared" si="0"/>
        <v>90</v>
      </c>
      <c r="L6" s="93">
        <v>90</v>
      </c>
      <c r="M6" s="93" t="s">
        <v>69</v>
      </c>
      <c r="N6" s="14"/>
    </row>
    <row r="7" spans="1:18" s="5" customFormat="1" ht="24.75" customHeight="1" x14ac:dyDescent="0.2">
      <c r="A7" s="42">
        <v>3</v>
      </c>
      <c r="B7" s="87" t="s">
        <v>29</v>
      </c>
      <c r="C7" s="110">
        <v>367991</v>
      </c>
      <c r="D7" s="111">
        <v>18206</v>
      </c>
      <c r="E7" s="90">
        <v>386197</v>
      </c>
      <c r="F7" s="112">
        <v>361588</v>
      </c>
      <c r="G7" s="111">
        <v>6045</v>
      </c>
      <c r="H7" s="48">
        <v>367633</v>
      </c>
      <c r="I7" s="113">
        <f t="shared" si="0"/>
        <v>98.3</v>
      </c>
      <c r="J7" s="114">
        <f t="shared" si="0"/>
        <v>33.200000000000003</v>
      </c>
      <c r="K7" s="50">
        <f t="shared" si="0"/>
        <v>95.2</v>
      </c>
      <c r="L7" s="93">
        <v>94.9</v>
      </c>
      <c r="M7" s="93" t="s">
        <v>69</v>
      </c>
      <c r="N7" s="14"/>
    </row>
    <row r="8" spans="1:18" s="5" customFormat="1" ht="24.75" customHeight="1" x14ac:dyDescent="0.2">
      <c r="A8" s="42">
        <v>4</v>
      </c>
      <c r="B8" s="87" t="s">
        <v>30</v>
      </c>
      <c r="C8" s="110">
        <v>639014</v>
      </c>
      <c r="D8" s="111">
        <v>36091</v>
      </c>
      <c r="E8" s="90">
        <v>675105</v>
      </c>
      <c r="F8" s="112">
        <v>626828</v>
      </c>
      <c r="G8" s="111">
        <v>11303</v>
      </c>
      <c r="H8" s="48">
        <v>638131</v>
      </c>
      <c r="I8" s="113">
        <f t="shared" si="0"/>
        <v>98.1</v>
      </c>
      <c r="J8" s="114">
        <f t="shared" si="0"/>
        <v>31.3</v>
      </c>
      <c r="K8" s="50">
        <f t="shared" si="0"/>
        <v>94.5</v>
      </c>
      <c r="L8" s="93">
        <v>94</v>
      </c>
      <c r="M8" s="93" t="s">
        <v>69</v>
      </c>
      <c r="N8" s="14"/>
    </row>
    <row r="9" spans="1:18" s="5" customFormat="1" ht="24.75" customHeight="1" x14ac:dyDescent="0.2">
      <c r="A9" s="42">
        <v>5</v>
      </c>
      <c r="B9" s="87" t="s">
        <v>31</v>
      </c>
      <c r="C9" s="110">
        <v>163098</v>
      </c>
      <c r="D9" s="111">
        <v>9211</v>
      </c>
      <c r="E9" s="90">
        <v>172309</v>
      </c>
      <c r="F9" s="112">
        <v>160782</v>
      </c>
      <c r="G9" s="111">
        <v>2188</v>
      </c>
      <c r="H9" s="48">
        <v>162970</v>
      </c>
      <c r="I9" s="113">
        <f t="shared" si="0"/>
        <v>98.6</v>
      </c>
      <c r="J9" s="114">
        <f t="shared" si="0"/>
        <v>23.8</v>
      </c>
      <c r="K9" s="50">
        <f t="shared" si="0"/>
        <v>94.6</v>
      </c>
      <c r="L9" s="93">
        <v>94.2</v>
      </c>
      <c r="M9" s="93" t="s">
        <v>69</v>
      </c>
      <c r="N9" s="14"/>
    </row>
    <row r="10" spans="1:18" s="5" customFormat="1" ht="24.75" customHeight="1" x14ac:dyDescent="0.2">
      <c r="A10" s="42">
        <v>6</v>
      </c>
      <c r="B10" s="87" t="s">
        <v>6</v>
      </c>
      <c r="C10" s="110">
        <v>383501</v>
      </c>
      <c r="D10" s="111">
        <v>55116</v>
      </c>
      <c r="E10" s="90">
        <v>438617</v>
      </c>
      <c r="F10" s="112">
        <v>370157</v>
      </c>
      <c r="G10" s="111">
        <v>10346</v>
      </c>
      <c r="H10" s="48">
        <v>380503</v>
      </c>
      <c r="I10" s="113">
        <f t="shared" si="0"/>
        <v>96.5</v>
      </c>
      <c r="J10" s="114">
        <f t="shared" si="0"/>
        <v>18.8</v>
      </c>
      <c r="K10" s="50">
        <f t="shared" si="0"/>
        <v>86.8</v>
      </c>
      <c r="L10" s="93">
        <v>86</v>
      </c>
      <c r="M10" s="93" t="s">
        <v>69</v>
      </c>
      <c r="N10" s="14"/>
    </row>
    <row r="11" spans="1:18" s="5" customFormat="1" ht="24.75" customHeight="1" x14ac:dyDescent="0.2">
      <c r="A11" s="42">
        <v>7</v>
      </c>
      <c r="B11" s="87" t="s">
        <v>32</v>
      </c>
      <c r="C11" s="110">
        <v>517217</v>
      </c>
      <c r="D11" s="111">
        <v>16741</v>
      </c>
      <c r="E11" s="90">
        <v>533958</v>
      </c>
      <c r="F11" s="112">
        <v>510575</v>
      </c>
      <c r="G11" s="111">
        <v>6129</v>
      </c>
      <c r="H11" s="48">
        <v>516704</v>
      </c>
      <c r="I11" s="113">
        <f t="shared" si="0"/>
        <v>98.7</v>
      </c>
      <c r="J11" s="114">
        <f t="shared" si="0"/>
        <v>36.6</v>
      </c>
      <c r="K11" s="50">
        <f t="shared" si="0"/>
        <v>96.8</v>
      </c>
      <c r="L11" s="93">
        <v>96.5</v>
      </c>
      <c r="M11" s="93" t="s">
        <v>69</v>
      </c>
      <c r="N11" s="14"/>
    </row>
    <row r="12" spans="1:18" s="5" customFormat="1" ht="24.75" customHeight="1" x14ac:dyDescent="0.2">
      <c r="A12" s="42">
        <v>8</v>
      </c>
      <c r="B12" s="87" t="s">
        <v>33</v>
      </c>
      <c r="C12" s="110">
        <v>388753</v>
      </c>
      <c r="D12" s="111">
        <v>15344</v>
      </c>
      <c r="E12" s="90">
        <v>404097</v>
      </c>
      <c r="F12" s="112">
        <v>384675</v>
      </c>
      <c r="G12" s="111">
        <v>4602</v>
      </c>
      <c r="H12" s="48">
        <v>389277</v>
      </c>
      <c r="I12" s="113">
        <f t="shared" si="0"/>
        <v>99</v>
      </c>
      <c r="J12" s="114">
        <f t="shared" si="0"/>
        <v>30</v>
      </c>
      <c r="K12" s="50">
        <f t="shared" si="0"/>
        <v>96.3</v>
      </c>
      <c r="L12" s="93">
        <v>95.5</v>
      </c>
      <c r="M12" s="93" t="s">
        <v>69</v>
      </c>
      <c r="N12" s="14"/>
    </row>
    <row r="13" spans="1:18" s="5" customFormat="1" ht="24.75" customHeight="1" x14ac:dyDescent="0.2">
      <c r="A13" s="42">
        <v>9</v>
      </c>
      <c r="B13" s="87" t="s">
        <v>34</v>
      </c>
      <c r="C13" s="110">
        <v>269523</v>
      </c>
      <c r="D13" s="111">
        <v>22819</v>
      </c>
      <c r="E13" s="90">
        <v>292342</v>
      </c>
      <c r="F13" s="112">
        <v>262633</v>
      </c>
      <c r="G13" s="111">
        <v>4661</v>
      </c>
      <c r="H13" s="48">
        <v>267294</v>
      </c>
      <c r="I13" s="113">
        <f t="shared" si="0"/>
        <v>97.4</v>
      </c>
      <c r="J13" s="114">
        <f t="shared" si="0"/>
        <v>20.399999999999999</v>
      </c>
      <c r="K13" s="50">
        <f t="shared" si="0"/>
        <v>91.4</v>
      </c>
      <c r="L13" s="93">
        <v>91.1</v>
      </c>
      <c r="M13" s="93" t="s">
        <v>69</v>
      </c>
      <c r="N13" s="14"/>
    </row>
    <row r="14" spans="1:18" s="5" customFormat="1" ht="24.75" customHeight="1" x14ac:dyDescent="0.2">
      <c r="A14" s="42">
        <v>10</v>
      </c>
      <c r="B14" s="87" t="s">
        <v>35</v>
      </c>
      <c r="C14" s="110">
        <v>336479</v>
      </c>
      <c r="D14" s="111">
        <v>32390</v>
      </c>
      <c r="E14" s="90">
        <v>368869</v>
      </c>
      <c r="F14" s="112">
        <v>326340</v>
      </c>
      <c r="G14" s="111">
        <v>6710</v>
      </c>
      <c r="H14" s="48">
        <v>333050</v>
      </c>
      <c r="I14" s="113">
        <f t="shared" si="0"/>
        <v>97</v>
      </c>
      <c r="J14" s="114">
        <f t="shared" si="0"/>
        <v>20.7</v>
      </c>
      <c r="K14" s="50">
        <f t="shared" si="0"/>
        <v>90.3</v>
      </c>
      <c r="L14" s="93">
        <v>90.4</v>
      </c>
      <c r="M14" s="93" t="s">
        <v>69</v>
      </c>
      <c r="N14" s="14"/>
    </row>
    <row r="15" spans="1:18" s="5" customFormat="1" ht="24.75" customHeight="1" x14ac:dyDescent="0.2">
      <c r="A15" s="42">
        <v>11</v>
      </c>
      <c r="B15" s="87" t="s">
        <v>36</v>
      </c>
      <c r="C15" s="110">
        <v>294373</v>
      </c>
      <c r="D15" s="111">
        <v>33492</v>
      </c>
      <c r="E15" s="90">
        <v>327865</v>
      </c>
      <c r="F15" s="112">
        <v>286059</v>
      </c>
      <c r="G15" s="111">
        <v>4868</v>
      </c>
      <c r="H15" s="48">
        <v>290927</v>
      </c>
      <c r="I15" s="113">
        <f t="shared" si="0"/>
        <v>97.2</v>
      </c>
      <c r="J15" s="114">
        <f t="shared" si="0"/>
        <v>14.5</v>
      </c>
      <c r="K15" s="50">
        <f t="shared" si="0"/>
        <v>88.7</v>
      </c>
      <c r="L15" s="93">
        <v>88.6</v>
      </c>
      <c r="M15" s="93" t="s">
        <v>69</v>
      </c>
      <c r="N15" s="14"/>
    </row>
    <row r="16" spans="1:18" s="5" customFormat="1" ht="24.75" customHeight="1" x14ac:dyDescent="0.2">
      <c r="A16" s="42">
        <v>12</v>
      </c>
      <c r="B16" s="87" t="s">
        <v>37</v>
      </c>
      <c r="C16" s="110">
        <v>195094</v>
      </c>
      <c r="D16" s="111">
        <v>17690</v>
      </c>
      <c r="E16" s="90">
        <v>212784</v>
      </c>
      <c r="F16" s="112">
        <v>189012</v>
      </c>
      <c r="G16" s="111">
        <v>3823</v>
      </c>
      <c r="H16" s="48">
        <v>192835</v>
      </c>
      <c r="I16" s="113">
        <f t="shared" si="0"/>
        <v>96.9</v>
      </c>
      <c r="J16" s="114">
        <f t="shared" si="0"/>
        <v>21.6</v>
      </c>
      <c r="K16" s="50">
        <f t="shared" si="0"/>
        <v>90.6</v>
      </c>
      <c r="L16" s="93">
        <v>90.6</v>
      </c>
      <c r="M16" s="93" t="s">
        <v>69</v>
      </c>
      <c r="N16" s="14"/>
    </row>
    <row r="17" spans="1:14" s="5" customFormat="1" ht="24.75" customHeight="1" x14ac:dyDescent="0.2">
      <c r="A17" s="42">
        <v>13</v>
      </c>
      <c r="B17" s="87" t="s">
        <v>38</v>
      </c>
      <c r="C17" s="110">
        <v>225153</v>
      </c>
      <c r="D17" s="111">
        <v>19268</v>
      </c>
      <c r="E17" s="90">
        <v>244421</v>
      </c>
      <c r="F17" s="112">
        <v>218337</v>
      </c>
      <c r="G17" s="111">
        <v>5179</v>
      </c>
      <c r="H17" s="48">
        <v>223516</v>
      </c>
      <c r="I17" s="113">
        <f t="shared" si="0"/>
        <v>97</v>
      </c>
      <c r="J17" s="114">
        <f t="shared" si="0"/>
        <v>26.9</v>
      </c>
      <c r="K17" s="50">
        <f t="shared" si="0"/>
        <v>91.4</v>
      </c>
      <c r="L17" s="93">
        <v>90.6</v>
      </c>
      <c r="M17" s="93" t="s">
        <v>69</v>
      </c>
      <c r="N17" s="14"/>
    </row>
    <row r="18" spans="1:14" s="5" customFormat="1" ht="24.75" customHeight="1" x14ac:dyDescent="0.2">
      <c r="A18" s="42">
        <v>14</v>
      </c>
      <c r="B18" s="87" t="s">
        <v>7</v>
      </c>
      <c r="C18" s="110">
        <v>146168</v>
      </c>
      <c r="D18" s="111">
        <v>14947</v>
      </c>
      <c r="E18" s="90">
        <v>161115</v>
      </c>
      <c r="F18" s="112">
        <v>142613</v>
      </c>
      <c r="G18" s="111">
        <v>2083</v>
      </c>
      <c r="H18" s="48">
        <v>144696</v>
      </c>
      <c r="I18" s="113">
        <f t="shared" si="0"/>
        <v>97.6</v>
      </c>
      <c r="J18" s="114">
        <f t="shared" si="0"/>
        <v>13.9</v>
      </c>
      <c r="K18" s="50">
        <f t="shared" si="0"/>
        <v>89.8</v>
      </c>
      <c r="L18" s="93">
        <v>89.6</v>
      </c>
      <c r="M18" s="93" t="s">
        <v>69</v>
      </c>
      <c r="N18" s="14"/>
    </row>
    <row r="19" spans="1:14" s="5" customFormat="1" ht="24.75" customHeight="1" x14ac:dyDescent="0.2">
      <c r="A19" s="42">
        <v>15</v>
      </c>
      <c r="B19" s="87" t="s">
        <v>39</v>
      </c>
      <c r="C19" s="110">
        <v>574730</v>
      </c>
      <c r="D19" s="111">
        <v>40367</v>
      </c>
      <c r="E19" s="90">
        <v>615097</v>
      </c>
      <c r="F19" s="112">
        <v>562207</v>
      </c>
      <c r="G19" s="111">
        <v>9934</v>
      </c>
      <c r="H19" s="48">
        <v>572141</v>
      </c>
      <c r="I19" s="113">
        <f t="shared" si="0"/>
        <v>97.8</v>
      </c>
      <c r="J19" s="114">
        <f t="shared" si="0"/>
        <v>24.6</v>
      </c>
      <c r="K19" s="50">
        <f t="shared" si="0"/>
        <v>93</v>
      </c>
      <c r="L19" s="93">
        <v>92.2</v>
      </c>
      <c r="M19" s="93" t="s">
        <v>69</v>
      </c>
      <c r="N19" s="14"/>
    </row>
    <row r="20" spans="1:14" s="5" customFormat="1" ht="24.75" customHeight="1" x14ac:dyDescent="0.2">
      <c r="A20" s="42">
        <v>16</v>
      </c>
      <c r="B20" s="87" t="s">
        <v>40</v>
      </c>
      <c r="C20" s="110">
        <v>54418</v>
      </c>
      <c r="D20" s="111">
        <v>8241</v>
      </c>
      <c r="E20" s="90">
        <v>62659</v>
      </c>
      <c r="F20" s="112">
        <v>52445</v>
      </c>
      <c r="G20" s="111">
        <v>1413</v>
      </c>
      <c r="H20" s="48">
        <v>53858</v>
      </c>
      <c r="I20" s="113">
        <f t="shared" si="0"/>
        <v>96.4</v>
      </c>
      <c r="J20" s="114">
        <f t="shared" si="0"/>
        <v>17.100000000000001</v>
      </c>
      <c r="K20" s="50">
        <f t="shared" si="0"/>
        <v>86</v>
      </c>
      <c r="L20" s="93">
        <v>84.6</v>
      </c>
      <c r="M20" s="93" t="s">
        <v>69</v>
      </c>
      <c r="N20" s="14"/>
    </row>
    <row r="21" spans="1:14" s="5" customFormat="1" ht="24.75" customHeight="1" x14ac:dyDescent="0.2">
      <c r="A21" s="42">
        <v>17</v>
      </c>
      <c r="B21" s="87" t="s">
        <v>41</v>
      </c>
      <c r="C21" s="110">
        <v>694438</v>
      </c>
      <c r="D21" s="111">
        <v>102837</v>
      </c>
      <c r="E21" s="90">
        <v>797275</v>
      </c>
      <c r="F21" s="112">
        <v>671833</v>
      </c>
      <c r="G21" s="111">
        <v>16699</v>
      </c>
      <c r="H21" s="48">
        <v>688532</v>
      </c>
      <c r="I21" s="113">
        <f t="shared" si="0"/>
        <v>96.7</v>
      </c>
      <c r="J21" s="114">
        <f t="shared" si="0"/>
        <v>16.2</v>
      </c>
      <c r="K21" s="50">
        <f t="shared" si="0"/>
        <v>86.4</v>
      </c>
      <c r="L21" s="93">
        <v>84.3</v>
      </c>
      <c r="M21" s="93" t="s">
        <v>69</v>
      </c>
      <c r="N21" s="14"/>
    </row>
    <row r="22" spans="1:14" s="5" customFormat="1" ht="24.75" customHeight="1" x14ac:dyDescent="0.2">
      <c r="A22" s="42">
        <v>18</v>
      </c>
      <c r="B22" s="87" t="s">
        <v>42</v>
      </c>
      <c r="C22" s="110">
        <v>206405</v>
      </c>
      <c r="D22" s="111">
        <v>6080</v>
      </c>
      <c r="E22" s="90">
        <v>212485</v>
      </c>
      <c r="F22" s="112">
        <v>204223</v>
      </c>
      <c r="G22" s="111">
        <v>2107</v>
      </c>
      <c r="H22" s="48">
        <v>206330</v>
      </c>
      <c r="I22" s="113">
        <f t="shared" si="0"/>
        <v>98.9</v>
      </c>
      <c r="J22" s="114">
        <f t="shared" si="0"/>
        <v>34.700000000000003</v>
      </c>
      <c r="K22" s="50">
        <f t="shared" si="0"/>
        <v>97.1</v>
      </c>
      <c r="L22" s="93">
        <v>96.9</v>
      </c>
      <c r="M22" s="93" t="s">
        <v>69</v>
      </c>
      <c r="N22" s="14"/>
    </row>
    <row r="23" spans="1:14" s="5" customFormat="1" ht="24.75" customHeight="1" x14ac:dyDescent="0.2">
      <c r="A23" s="42">
        <v>19</v>
      </c>
      <c r="B23" s="87" t="s">
        <v>8</v>
      </c>
      <c r="C23" s="110">
        <v>273580</v>
      </c>
      <c r="D23" s="111">
        <v>22060</v>
      </c>
      <c r="E23" s="90">
        <v>295640</v>
      </c>
      <c r="F23" s="112">
        <v>265690</v>
      </c>
      <c r="G23" s="111">
        <v>4644</v>
      </c>
      <c r="H23" s="48">
        <v>270334</v>
      </c>
      <c r="I23" s="113">
        <f t="shared" si="0"/>
        <v>97.1</v>
      </c>
      <c r="J23" s="114">
        <f t="shared" si="0"/>
        <v>21.1</v>
      </c>
      <c r="K23" s="50">
        <f t="shared" si="0"/>
        <v>91.4</v>
      </c>
      <c r="L23" s="93">
        <v>91.5</v>
      </c>
      <c r="M23" s="93" t="s">
        <v>69</v>
      </c>
      <c r="N23" s="14"/>
    </row>
    <row r="24" spans="1:14" s="5" customFormat="1" ht="24.75" customHeight="1" x14ac:dyDescent="0.2">
      <c r="A24" s="42">
        <v>20</v>
      </c>
      <c r="B24" s="87" t="s">
        <v>9</v>
      </c>
      <c r="C24" s="110">
        <v>176651</v>
      </c>
      <c r="D24" s="111">
        <v>9971</v>
      </c>
      <c r="E24" s="90">
        <v>186622</v>
      </c>
      <c r="F24" s="112">
        <v>172980</v>
      </c>
      <c r="G24" s="111">
        <v>2611</v>
      </c>
      <c r="H24" s="48">
        <v>175591</v>
      </c>
      <c r="I24" s="113">
        <f t="shared" si="0"/>
        <v>97.9</v>
      </c>
      <c r="J24" s="114">
        <f t="shared" si="0"/>
        <v>26.2</v>
      </c>
      <c r="K24" s="50">
        <f t="shared" si="0"/>
        <v>94.1</v>
      </c>
      <c r="L24" s="93">
        <v>94.1</v>
      </c>
      <c r="M24" s="93" t="s">
        <v>69</v>
      </c>
      <c r="N24" s="14"/>
    </row>
    <row r="25" spans="1:14" s="5" customFormat="1" ht="24.75" customHeight="1" x14ac:dyDescent="0.2">
      <c r="A25" s="42">
        <v>21</v>
      </c>
      <c r="B25" s="87" t="s">
        <v>43</v>
      </c>
      <c r="C25" s="110">
        <v>114672</v>
      </c>
      <c r="D25" s="111">
        <v>11237</v>
      </c>
      <c r="E25" s="90">
        <v>125909</v>
      </c>
      <c r="F25" s="112">
        <v>111188</v>
      </c>
      <c r="G25" s="111">
        <v>2216</v>
      </c>
      <c r="H25" s="48">
        <v>113404</v>
      </c>
      <c r="I25" s="113">
        <f t="shared" si="0"/>
        <v>97</v>
      </c>
      <c r="J25" s="114">
        <f t="shared" si="0"/>
        <v>19.7</v>
      </c>
      <c r="K25" s="50">
        <f t="shared" si="0"/>
        <v>90.1</v>
      </c>
      <c r="L25" s="93">
        <v>90.1</v>
      </c>
      <c r="M25" s="93" t="s">
        <v>69</v>
      </c>
      <c r="N25" s="14"/>
    </row>
    <row r="26" spans="1:14" s="5" customFormat="1" ht="24.75" customHeight="1" x14ac:dyDescent="0.2">
      <c r="A26" s="42">
        <v>22</v>
      </c>
      <c r="B26" s="87" t="s">
        <v>10</v>
      </c>
      <c r="C26" s="110">
        <v>158479</v>
      </c>
      <c r="D26" s="111">
        <v>9576</v>
      </c>
      <c r="E26" s="90">
        <v>168055</v>
      </c>
      <c r="F26" s="112">
        <v>155461</v>
      </c>
      <c r="G26" s="111">
        <v>3110</v>
      </c>
      <c r="H26" s="48">
        <v>158571</v>
      </c>
      <c r="I26" s="113">
        <f t="shared" si="0"/>
        <v>98.1</v>
      </c>
      <c r="J26" s="114">
        <f t="shared" si="0"/>
        <v>32.5</v>
      </c>
      <c r="K26" s="50">
        <f t="shared" si="0"/>
        <v>94.4</v>
      </c>
      <c r="L26" s="93">
        <v>94</v>
      </c>
      <c r="M26" s="93" t="s">
        <v>69</v>
      </c>
      <c r="N26" s="14"/>
    </row>
    <row r="27" spans="1:14" s="5" customFormat="1" ht="24.75" customHeight="1" x14ac:dyDescent="0.2">
      <c r="A27" s="42">
        <v>23</v>
      </c>
      <c r="B27" s="87" t="s">
        <v>44</v>
      </c>
      <c r="C27" s="110">
        <v>278643</v>
      </c>
      <c r="D27" s="111">
        <v>20278</v>
      </c>
      <c r="E27" s="90">
        <v>298921</v>
      </c>
      <c r="F27" s="112">
        <v>273223</v>
      </c>
      <c r="G27" s="111">
        <v>6037</v>
      </c>
      <c r="H27" s="48">
        <v>279260</v>
      </c>
      <c r="I27" s="113">
        <f t="shared" si="0"/>
        <v>98.1</v>
      </c>
      <c r="J27" s="114">
        <f t="shared" si="0"/>
        <v>29.8</v>
      </c>
      <c r="K27" s="50">
        <f t="shared" si="0"/>
        <v>93.4</v>
      </c>
      <c r="L27" s="93">
        <v>92.6</v>
      </c>
      <c r="M27" s="93" t="s">
        <v>69</v>
      </c>
      <c r="N27" s="14"/>
    </row>
    <row r="28" spans="1:14" s="5" customFormat="1" ht="24.75" customHeight="1" x14ac:dyDescent="0.2">
      <c r="A28" s="42">
        <v>24</v>
      </c>
      <c r="B28" s="87" t="s">
        <v>45</v>
      </c>
      <c r="C28" s="110">
        <v>155591</v>
      </c>
      <c r="D28" s="111">
        <v>14977</v>
      </c>
      <c r="E28" s="90">
        <v>170568</v>
      </c>
      <c r="F28" s="112">
        <v>151913</v>
      </c>
      <c r="G28" s="111">
        <v>3329</v>
      </c>
      <c r="H28" s="48">
        <v>155242</v>
      </c>
      <c r="I28" s="113">
        <f t="shared" si="0"/>
        <v>97.6</v>
      </c>
      <c r="J28" s="114">
        <f t="shared" si="0"/>
        <v>22.2</v>
      </c>
      <c r="K28" s="50">
        <f t="shared" si="0"/>
        <v>91</v>
      </c>
      <c r="L28" s="93">
        <v>90.4</v>
      </c>
      <c r="M28" s="93" t="s">
        <v>69</v>
      </c>
      <c r="N28" s="14"/>
    </row>
    <row r="29" spans="1:14" s="5" customFormat="1" ht="24.75" customHeight="1" x14ac:dyDescent="0.2">
      <c r="A29" s="42">
        <v>25</v>
      </c>
      <c r="B29" s="87" t="s">
        <v>46</v>
      </c>
      <c r="C29" s="110">
        <v>84059</v>
      </c>
      <c r="D29" s="111">
        <v>5852</v>
      </c>
      <c r="E29" s="90">
        <v>89911</v>
      </c>
      <c r="F29" s="112">
        <v>81849</v>
      </c>
      <c r="G29" s="111">
        <v>1704</v>
      </c>
      <c r="H29" s="48">
        <v>83553</v>
      </c>
      <c r="I29" s="113">
        <f t="shared" si="0"/>
        <v>97.4</v>
      </c>
      <c r="J29" s="114">
        <f t="shared" si="0"/>
        <v>29.1</v>
      </c>
      <c r="K29" s="50">
        <f t="shared" si="0"/>
        <v>92.9</v>
      </c>
      <c r="L29" s="93">
        <v>92.9</v>
      </c>
      <c r="M29" s="93" t="s">
        <v>69</v>
      </c>
      <c r="N29" s="14"/>
    </row>
    <row r="30" spans="1:14" s="5" customFormat="1" ht="24.75" customHeight="1" x14ac:dyDescent="0.2">
      <c r="A30" s="42">
        <v>26</v>
      </c>
      <c r="B30" s="87" t="s">
        <v>11</v>
      </c>
      <c r="C30" s="110">
        <v>178105</v>
      </c>
      <c r="D30" s="111">
        <v>13151</v>
      </c>
      <c r="E30" s="90">
        <v>191256</v>
      </c>
      <c r="F30" s="112">
        <v>173943</v>
      </c>
      <c r="G30" s="111">
        <v>2793</v>
      </c>
      <c r="H30" s="48">
        <v>176736</v>
      </c>
      <c r="I30" s="113">
        <f t="shared" si="0"/>
        <v>97.7</v>
      </c>
      <c r="J30" s="114">
        <f t="shared" si="0"/>
        <v>21.2</v>
      </c>
      <c r="K30" s="50">
        <f t="shared" si="0"/>
        <v>92.4</v>
      </c>
      <c r="L30" s="93">
        <v>92.6</v>
      </c>
      <c r="M30" s="93" t="s">
        <v>69</v>
      </c>
      <c r="N30" s="14"/>
    </row>
    <row r="31" spans="1:14" s="5" customFormat="1" ht="24.75" customHeight="1" x14ac:dyDescent="0.2">
      <c r="A31" s="42">
        <v>27</v>
      </c>
      <c r="B31" s="87" t="s">
        <v>12</v>
      </c>
      <c r="C31" s="110">
        <v>184904</v>
      </c>
      <c r="D31" s="111">
        <v>7567</v>
      </c>
      <c r="E31" s="90">
        <v>192471</v>
      </c>
      <c r="F31" s="112">
        <v>182733</v>
      </c>
      <c r="G31" s="111">
        <v>2577</v>
      </c>
      <c r="H31" s="48">
        <v>185310</v>
      </c>
      <c r="I31" s="113">
        <f t="shared" si="0"/>
        <v>98.8</v>
      </c>
      <c r="J31" s="114">
        <f t="shared" si="0"/>
        <v>34.1</v>
      </c>
      <c r="K31" s="50">
        <f t="shared" si="0"/>
        <v>96.3</v>
      </c>
      <c r="L31" s="93">
        <v>95.5</v>
      </c>
      <c r="M31" s="93" t="s">
        <v>69</v>
      </c>
      <c r="N31" s="14"/>
    </row>
    <row r="32" spans="1:14" s="5" customFormat="1" ht="24.75" customHeight="1" x14ac:dyDescent="0.2">
      <c r="A32" s="42">
        <v>28</v>
      </c>
      <c r="B32" s="87" t="s">
        <v>47</v>
      </c>
      <c r="C32" s="110">
        <v>240340</v>
      </c>
      <c r="D32" s="111">
        <v>45395</v>
      </c>
      <c r="E32" s="90">
        <v>285735</v>
      </c>
      <c r="F32" s="112">
        <v>227872</v>
      </c>
      <c r="G32" s="111">
        <v>6409</v>
      </c>
      <c r="H32" s="48">
        <v>234281</v>
      </c>
      <c r="I32" s="113">
        <f t="shared" si="0"/>
        <v>94.8</v>
      </c>
      <c r="J32" s="114">
        <f t="shared" si="0"/>
        <v>14.1</v>
      </c>
      <c r="K32" s="50">
        <f t="shared" si="0"/>
        <v>82</v>
      </c>
      <c r="L32" s="93">
        <v>82.2</v>
      </c>
      <c r="M32" s="93" t="s">
        <v>69</v>
      </c>
      <c r="N32" s="14"/>
    </row>
    <row r="33" spans="1:14" s="5" customFormat="1" ht="24.75" customHeight="1" x14ac:dyDescent="0.2">
      <c r="A33" s="42">
        <v>29</v>
      </c>
      <c r="B33" s="87" t="s">
        <v>48</v>
      </c>
      <c r="C33" s="115">
        <v>196447</v>
      </c>
      <c r="D33" s="116">
        <v>13934</v>
      </c>
      <c r="E33" s="96">
        <v>210381</v>
      </c>
      <c r="F33" s="117">
        <v>192237</v>
      </c>
      <c r="G33" s="116">
        <v>2679</v>
      </c>
      <c r="H33" s="53">
        <v>194916</v>
      </c>
      <c r="I33" s="113">
        <f t="shared" si="0"/>
        <v>97.9</v>
      </c>
      <c r="J33" s="114">
        <f t="shared" si="0"/>
        <v>19.2</v>
      </c>
      <c r="K33" s="50">
        <f t="shared" si="0"/>
        <v>92.6</v>
      </c>
      <c r="L33" s="93">
        <v>92.4</v>
      </c>
      <c r="M33" s="93" t="s">
        <v>69</v>
      </c>
      <c r="N33" s="14"/>
    </row>
    <row r="34" spans="1:14" s="5" customFormat="1" ht="24.75" customHeight="1" x14ac:dyDescent="0.2">
      <c r="A34" s="42">
        <v>30</v>
      </c>
      <c r="B34" s="87" t="s">
        <v>49</v>
      </c>
      <c r="C34" s="110">
        <v>114293</v>
      </c>
      <c r="D34" s="111">
        <v>16765</v>
      </c>
      <c r="E34" s="90">
        <v>131058</v>
      </c>
      <c r="F34" s="112">
        <v>110130</v>
      </c>
      <c r="G34" s="111">
        <v>2419</v>
      </c>
      <c r="H34" s="48">
        <v>112549</v>
      </c>
      <c r="I34" s="113">
        <f t="shared" si="0"/>
        <v>96.4</v>
      </c>
      <c r="J34" s="114">
        <f t="shared" si="0"/>
        <v>14.4</v>
      </c>
      <c r="K34" s="50">
        <f t="shared" si="0"/>
        <v>85.9</v>
      </c>
      <c r="L34" s="93">
        <v>85.4</v>
      </c>
      <c r="M34" s="93" t="s">
        <v>69</v>
      </c>
      <c r="N34" s="14"/>
    </row>
    <row r="35" spans="1:14" s="5" customFormat="1" ht="24.75" customHeight="1" x14ac:dyDescent="0.2">
      <c r="A35" s="42">
        <v>31</v>
      </c>
      <c r="B35" s="87" t="s">
        <v>50</v>
      </c>
      <c r="C35" s="110">
        <v>155182</v>
      </c>
      <c r="D35" s="111">
        <v>17867</v>
      </c>
      <c r="E35" s="90">
        <v>173049</v>
      </c>
      <c r="F35" s="112">
        <v>149732</v>
      </c>
      <c r="G35" s="111">
        <v>3658</v>
      </c>
      <c r="H35" s="48">
        <v>153390</v>
      </c>
      <c r="I35" s="113">
        <f t="shared" si="0"/>
        <v>96.5</v>
      </c>
      <c r="J35" s="114">
        <f t="shared" si="0"/>
        <v>20.5</v>
      </c>
      <c r="K35" s="50">
        <f t="shared" si="0"/>
        <v>88.6</v>
      </c>
      <c r="L35" s="93">
        <v>88.6</v>
      </c>
      <c r="M35" s="93" t="s">
        <v>69</v>
      </c>
      <c r="N35" s="14"/>
    </row>
    <row r="36" spans="1:14" s="5" customFormat="1" ht="24.75" customHeight="1" x14ac:dyDescent="0.2">
      <c r="A36" s="42">
        <v>32</v>
      </c>
      <c r="B36" s="87" t="s">
        <v>21</v>
      </c>
      <c r="C36" s="110">
        <v>146485</v>
      </c>
      <c r="D36" s="111">
        <v>8179</v>
      </c>
      <c r="E36" s="90">
        <v>154664</v>
      </c>
      <c r="F36" s="112">
        <v>144304</v>
      </c>
      <c r="G36" s="111">
        <v>1679</v>
      </c>
      <c r="H36" s="48">
        <v>145983</v>
      </c>
      <c r="I36" s="113">
        <f t="shared" si="0"/>
        <v>98.5</v>
      </c>
      <c r="J36" s="114">
        <f t="shared" si="0"/>
        <v>20.5</v>
      </c>
      <c r="K36" s="50">
        <f t="shared" si="0"/>
        <v>94.4</v>
      </c>
      <c r="L36" s="93">
        <v>93.9</v>
      </c>
      <c r="M36" s="93" t="s">
        <v>69</v>
      </c>
      <c r="N36" s="14"/>
    </row>
    <row r="37" spans="1:14" s="5" customFormat="1" ht="24.75" customHeight="1" x14ac:dyDescent="0.2">
      <c r="A37" s="42">
        <v>33</v>
      </c>
      <c r="B37" s="87" t="s">
        <v>51</v>
      </c>
      <c r="C37" s="110">
        <v>126757</v>
      </c>
      <c r="D37" s="111">
        <v>12016</v>
      </c>
      <c r="E37" s="90">
        <v>138773</v>
      </c>
      <c r="F37" s="112">
        <v>122758</v>
      </c>
      <c r="G37" s="111">
        <v>1580</v>
      </c>
      <c r="H37" s="48">
        <v>124338</v>
      </c>
      <c r="I37" s="113">
        <f t="shared" si="0"/>
        <v>96.8</v>
      </c>
      <c r="J37" s="114">
        <f t="shared" si="0"/>
        <v>13.1</v>
      </c>
      <c r="K37" s="50">
        <f t="shared" si="0"/>
        <v>89.6</v>
      </c>
      <c r="L37" s="93">
        <v>90.3</v>
      </c>
      <c r="M37" s="93" t="s">
        <v>69</v>
      </c>
      <c r="N37" s="14"/>
    </row>
    <row r="38" spans="1:14" s="5" customFormat="1" ht="24.75" customHeight="1" x14ac:dyDescent="0.2">
      <c r="A38" s="42">
        <v>34</v>
      </c>
      <c r="B38" s="87" t="s">
        <v>52</v>
      </c>
      <c r="C38" s="110">
        <v>268647</v>
      </c>
      <c r="D38" s="111">
        <v>33049</v>
      </c>
      <c r="E38" s="90">
        <v>301696</v>
      </c>
      <c r="F38" s="112">
        <v>260602</v>
      </c>
      <c r="G38" s="111">
        <v>5565</v>
      </c>
      <c r="H38" s="48">
        <v>266167</v>
      </c>
      <c r="I38" s="113">
        <f t="shared" si="0"/>
        <v>97</v>
      </c>
      <c r="J38" s="114">
        <f t="shared" si="0"/>
        <v>16.8</v>
      </c>
      <c r="K38" s="50">
        <f t="shared" si="0"/>
        <v>88.2</v>
      </c>
      <c r="L38" s="93">
        <v>87.3</v>
      </c>
      <c r="M38" s="93" t="s">
        <v>69</v>
      </c>
      <c r="N38" s="14"/>
    </row>
    <row r="39" spans="1:14" s="5" customFormat="1" ht="24.75" customHeight="1" x14ac:dyDescent="0.2">
      <c r="A39" s="42">
        <v>35</v>
      </c>
      <c r="B39" s="87" t="s">
        <v>53</v>
      </c>
      <c r="C39" s="110">
        <v>186987</v>
      </c>
      <c r="D39" s="111">
        <v>21857</v>
      </c>
      <c r="E39" s="90">
        <v>208844</v>
      </c>
      <c r="F39" s="112">
        <v>180205</v>
      </c>
      <c r="G39" s="111">
        <v>3822</v>
      </c>
      <c r="H39" s="48">
        <v>184027</v>
      </c>
      <c r="I39" s="113">
        <f t="shared" si="0"/>
        <v>96.4</v>
      </c>
      <c r="J39" s="114">
        <f t="shared" si="0"/>
        <v>17.5</v>
      </c>
      <c r="K39" s="50">
        <f t="shared" si="0"/>
        <v>88.1</v>
      </c>
      <c r="L39" s="93">
        <v>88.5</v>
      </c>
      <c r="M39" s="93" t="s">
        <v>69</v>
      </c>
      <c r="N39" s="14"/>
    </row>
    <row r="40" spans="1:14" s="5" customFormat="1" ht="24.75" customHeight="1" x14ac:dyDescent="0.2">
      <c r="A40" s="42">
        <v>36</v>
      </c>
      <c r="B40" s="87" t="s">
        <v>22</v>
      </c>
      <c r="C40" s="110">
        <v>128056</v>
      </c>
      <c r="D40" s="111">
        <v>13872</v>
      </c>
      <c r="E40" s="90">
        <v>141928</v>
      </c>
      <c r="F40" s="112">
        <v>124572</v>
      </c>
      <c r="G40" s="111">
        <v>2976</v>
      </c>
      <c r="H40" s="48">
        <v>127548</v>
      </c>
      <c r="I40" s="113">
        <f t="shared" si="0"/>
        <v>97.3</v>
      </c>
      <c r="J40" s="114">
        <f t="shared" si="0"/>
        <v>21.5</v>
      </c>
      <c r="K40" s="50">
        <f t="shared" si="0"/>
        <v>89.9</v>
      </c>
      <c r="L40" s="93">
        <v>88.8</v>
      </c>
      <c r="M40" s="93" t="s">
        <v>69</v>
      </c>
      <c r="N40" s="14"/>
    </row>
    <row r="41" spans="1:14" s="5" customFormat="1" ht="24.75" customHeight="1" x14ac:dyDescent="0.2">
      <c r="A41" s="42">
        <v>37</v>
      </c>
      <c r="B41" s="87" t="s">
        <v>67</v>
      </c>
      <c r="C41" s="110">
        <v>134714</v>
      </c>
      <c r="D41" s="111">
        <v>15561</v>
      </c>
      <c r="E41" s="90">
        <v>150275</v>
      </c>
      <c r="F41" s="112">
        <v>129865</v>
      </c>
      <c r="G41" s="111">
        <v>1916</v>
      </c>
      <c r="H41" s="48">
        <v>131781</v>
      </c>
      <c r="I41" s="113">
        <f t="shared" si="0"/>
        <v>96.4</v>
      </c>
      <c r="J41" s="114">
        <f t="shared" si="0"/>
        <v>12.3</v>
      </c>
      <c r="K41" s="50">
        <f t="shared" si="0"/>
        <v>87.7</v>
      </c>
      <c r="L41" s="93">
        <v>88.4</v>
      </c>
      <c r="M41" s="93" t="s">
        <v>69</v>
      </c>
      <c r="N41" s="14"/>
    </row>
    <row r="42" spans="1:14" s="5" customFormat="1" ht="24.75" customHeight="1" x14ac:dyDescent="0.2">
      <c r="A42" s="42">
        <v>38</v>
      </c>
      <c r="B42" s="87" t="s">
        <v>13</v>
      </c>
      <c r="C42" s="110">
        <v>51915</v>
      </c>
      <c r="D42" s="111">
        <v>3763</v>
      </c>
      <c r="E42" s="90">
        <v>55678</v>
      </c>
      <c r="F42" s="112">
        <v>50951</v>
      </c>
      <c r="G42" s="111">
        <v>931</v>
      </c>
      <c r="H42" s="48">
        <v>51882</v>
      </c>
      <c r="I42" s="113">
        <f t="shared" si="0"/>
        <v>98.1</v>
      </c>
      <c r="J42" s="114">
        <f t="shared" si="0"/>
        <v>24.7</v>
      </c>
      <c r="K42" s="50">
        <f t="shared" si="0"/>
        <v>93.2</v>
      </c>
      <c r="L42" s="93">
        <v>92.6</v>
      </c>
      <c r="M42" s="93" t="s">
        <v>69</v>
      </c>
      <c r="N42" s="14"/>
    </row>
    <row r="43" spans="1:14" s="5" customFormat="1" ht="24.75" customHeight="1" x14ac:dyDescent="0.2">
      <c r="A43" s="42">
        <v>39</v>
      </c>
      <c r="B43" s="87" t="s">
        <v>54</v>
      </c>
      <c r="C43" s="110">
        <v>57677</v>
      </c>
      <c r="D43" s="111">
        <v>4734</v>
      </c>
      <c r="E43" s="90">
        <v>62411</v>
      </c>
      <c r="F43" s="112">
        <v>56282</v>
      </c>
      <c r="G43" s="111">
        <v>613</v>
      </c>
      <c r="H43" s="48">
        <v>56895</v>
      </c>
      <c r="I43" s="113">
        <f t="shared" si="0"/>
        <v>97.6</v>
      </c>
      <c r="J43" s="114">
        <f t="shared" si="0"/>
        <v>12.9</v>
      </c>
      <c r="K43" s="50">
        <f t="shared" si="0"/>
        <v>91.2</v>
      </c>
      <c r="L43" s="93">
        <v>91.4</v>
      </c>
      <c r="M43" s="93" t="s">
        <v>69</v>
      </c>
      <c r="N43" s="14"/>
    </row>
    <row r="44" spans="1:14" s="5" customFormat="1" ht="24.75" customHeight="1" x14ac:dyDescent="0.2">
      <c r="A44" s="42">
        <v>40</v>
      </c>
      <c r="B44" s="87" t="s">
        <v>55</v>
      </c>
      <c r="C44" s="110">
        <v>20540</v>
      </c>
      <c r="D44" s="111">
        <v>1480</v>
      </c>
      <c r="E44" s="90">
        <v>22020</v>
      </c>
      <c r="F44" s="112">
        <v>20307</v>
      </c>
      <c r="G44" s="111">
        <v>340</v>
      </c>
      <c r="H44" s="48">
        <v>20647</v>
      </c>
      <c r="I44" s="113">
        <f t="shared" si="0"/>
        <v>98.9</v>
      </c>
      <c r="J44" s="114">
        <f t="shared" si="0"/>
        <v>23</v>
      </c>
      <c r="K44" s="50">
        <f t="shared" si="0"/>
        <v>93.8</v>
      </c>
      <c r="L44" s="93">
        <v>92.8</v>
      </c>
      <c r="M44" s="93" t="s">
        <v>69</v>
      </c>
      <c r="N44" s="14"/>
    </row>
    <row r="45" spans="1:14" s="5" customFormat="1" ht="24.75" customHeight="1" x14ac:dyDescent="0.2">
      <c r="A45" s="42">
        <v>41</v>
      </c>
      <c r="B45" s="87" t="s">
        <v>56</v>
      </c>
      <c r="C45" s="110">
        <v>58647</v>
      </c>
      <c r="D45" s="111">
        <v>8282</v>
      </c>
      <c r="E45" s="90">
        <v>66929</v>
      </c>
      <c r="F45" s="112">
        <v>57095</v>
      </c>
      <c r="G45" s="111">
        <v>1003</v>
      </c>
      <c r="H45" s="48">
        <v>58098</v>
      </c>
      <c r="I45" s="113">
        <f t="shared" si="0"/>
        <v>97.4</v>
      </c>
      <c r="J45" s="114">
        <f t="shared" si="0"/>
        <v>12.1</v>
      </c>
      <c r="K45" s="50">
        <f t="shared" si="0"/>
        <v>86.8</v>
      </c>
      <c r="L45" s="93">
        <v>86.1</v>
      </c>
      <c r="M45" s="93" t="s">
        <v>69</v>
      </c>
      <c r="N45" s="14"/>
    </row>
    <row r="46" spans="1:14" s="5" customFormat="1" ht="24.75" customHeight="1" x14ac:dyDescent="0.2">
      <c r="A46" s="42">
        <v>42</v>
      </c>
      <c r="B46" s="87" t="s">
        <v>57</v>
      </c>
      <c r="C46" s="110">
        <v>48234</v>
      </c>
      <c r="D46" s="111">
        <v>5647</v>
      </c>
      <c r="E46" s="90">
        <v>53881</v>
      </c>
      <c r="F46" s="112">
        <v>46949</v>
      </c>
      <c r="G46" s="111">
        <v>1098</v>
      </c>
      <c r="H46" s="48">
        <v>48047</v>
      </c>
      <c r="I46" s="113">
        <f t="shared" si="0"/>
        <v>97.3</v>
      </c>
      <c r="J46" s="114">
        <f t="shared" si="0"/>
        <v>19.399999999999999</v>
      </c>
      <c r="K46" s="50">
        <f t="shared" si="0"/>
        <v>89.2</v>
      </c>
      <c r="L46" s="93">
        <v>88.6</v>
      </c>
      <c r="M46" s="93" t="s">
        <v>69</v>
      </c>
      <c r="N46" s="14"/>
    </row>
    <row r="47" spans="1:14" s="5" customFormat="1" ht="24.75" customHeight="1" x14ac:dyDescent="0.2">
      <c r="A47" s="42">
        <v>43</v>
      </c>
      <c r="B47" s="87" t="s">
        <v>14</v>
      </c>
      <c r="C47" s="110">
        <v>53487</v>
      </c>
      <c r="D47" s="111">
        <v>8713</v>
      </c>
      <c r="E47" s="90">
        <v>62200</v>
      </c>
      <c r="F47" s="112">
        <v>51036</v>
      </c>
      <c r="G47" s="111">
        <v>1558</v>
      </c>
      <c r="H47" s="48">
        <v>52594</v>
      </c>
      <c r="I47" s="113">
        <f t="shared" si="0"/>
        <v>95.4</v>
      </c>
      <c r="J47" s="114">
        <f t="shared" si="0"/>
        <v>17.899999999999999</v>
      </c>
      <c r="K47" s="50">
        <f t="shared" si="0"/>
        <v>84.6</v>
      </c>
      <c r="L47" s="93">
        <v>83.6</v>
      </c>
      <c r="M47" s="93" t="s">
        <v>69</v>
      </c>
      <c r="N47" s="14"/>
    </row>
    <row r="48" spans="1:14" s="5" customFormat="1" ht="24.75" customHeight="1" x14ac:dyDescent="0.2">
      <c r="A48" s="42">
        <v>44</v>
      </c>
      <c r="B48" s="87" t="s">
        <v>58</v>
      </c>
      <c r="C48" s="110">
        <v>33705</v>
      </c>
      <c r="D48" s="111">
        <v>5001</v>
      </c>
      <c r="E48" s="90">
        <v>38706</v>
      </c>
      <c r="F48" s="112">
        <v>32641</v>
      </c>
      <c r="G48" s="111">
        <v>947</v>
      </c>
      <c r="H48" s="48">
        <v>33588</v>
      </c>
      <c r="I48" s="113">
        <f t="shared" si="0"/>
        <v>96.8</v>
      </c>
      <c r="J48" s="114">
        <f t="shared" si="0"/>
        <v>18.899999999999999</v>
      </c>
      <c r="K48" s="50">
        <f t="shared" si="0"/>
        <v>86.8</v>
      </c>
      <c r="L48" s="93">
        <v>85.4</v>
      </c>
      <c r="M48" s="93" t="s">
        <v>69</v>
      </c>
      <c r="N48" s="14"/>
    </row>
    <row r="49" spans="1:14" s="5" customFormat="1" ht="24.75" customHeight="1" x14ac:dyDescent="0.2">
      <c r="A49" s="42">
        <v>45</v>
      </c>
      <c r="B49" s="87" t="s">
        <v>23</v>
      </c>
      <c r="C49" s="110">
        <v>82315</v>
      </c>
      <c r="D49" s="111">
        <v>9195</v>
      </c>
      <c r="E49" s="90">
        <v>91510</v>
      </c>
      <c r="F49" s="112">
        <v>79946</v>
      </c>
      <c r="G49" s="111">
        <v>941</v>
      </c>
      <c r="H49" s="48">
        <v>80887</v>
      </c>
      <c r="I49" s="113">
        <f t="shared" si="0"/>
        <v>97.1</v>
      </c>
      <c r="J49" s="114">
        <f t="shared" si="0"/>
        <v>10.199999999999999</v>
      </c>
      <c r="K49" s="50">
        <f t="shared" si="0"/>
        <v>88.4</v>
      </c>
      <c r="L49" s="93">
        <v>88.7</v>
      </c>
      <c r="M49" s="93" t="s">
        <v>69</v>
      </c>
      <c r="N49" s="14"/>
    </row>
    <row r="50" spans="1:14" s="5" customFormat="1" ht="24.75" customHeight="1" x14ac:dyDescent="0.2">
      <c r="A50" s="42">
        <v>46</v>
      </c>
      <c r="B50" s="87" t="s">
        <v>59</v>
      </c>
      <c r="C50" s="110">
        <v>35653</v>
      </c>
      <c r="D50" s="111">
        <v>2886</v>
      </c>
      <c r="E50" s="90">
        <v>38539</v>
      </c>
      <c r="F50" s="112">
        <v>35092</v>
      </c>
      <c r="G50" s="111">
        <v>612</v>
      </c>
      <c r="H50" s="48">
        <v>35704</v>
      </c>
      <c r="I50" s="113">
        <f t="shared" si="0"/>
        <v>98.4</v>
      </c>
      <c r="J50" s="114">
        <f t="shared" si="0"/>
        <v>21.2</v>
      </c>
      <c r="K50" s="50">
        <f t="shared" si="0"/>
        <v>92.6</v>
      </c>
      <c r="L50" s="93">
        <v>90.9</v>
      </c>
      <c r="M50" s="93" t="s">
        <v>69</v>
      </c>
      <c r="N50" s="14"/>
    </row>
    <row r="51" spans="1:14" s="5" customFormat="1" ht="24.75" customHeight="1" x14ac:dyDescent="0.2">
      <c r="A51" s="42">
        <v>47</v>
      </c>
      <c r="B51" s="87" t="s">
        <v>60</v>
      </c>
      <c r="C51" s="110">
        <v>26750</v>
      </c>
      <c r="D51" s="111">
        <v>1521</v>
      </c>
      <c r="E51" s="90">
        <v>28271</v>
      </c>
      <c r="F51" s="112">
        <v>26014</v>
      </c>
      <c r="G51" s="111">
        <v>329</v>
      </c>
      <c r="H51" s="48">
        <v>26343</v>
      </c>
      <c r="I51" s="113">
        <f t="shared" si="0"/>
        <v>97.2</v>
      </c>
      <c r="J51" s="114">
        <f t="shared" si="0"/>
        <v>21.6</v>
      </c>
      <c r="K51" s="50">
        <f t="shared" si="0"/>
        <v>93.2</v>
      </c>
      <c r="L51" s="93">
        <v>94.1</v>
      </c>
      <c r="M51" s="93" t="s">
        <v>69</v>
      </c>
      <c r="N51" s="14"/>
    </row>
    <row r="52" spans="1:14" s="5" customFormat="1" ht="24.75" customHeight="1" x14ac:dyDescent="0.2">
      <c r="A52" s="42">
        <v>48</v>
      </c>
      <c r="B52" s="87" t="s">
        <v>61</v>
      </c>
      <c r="C52" s="110">
        <v>48945</v>
      </c>
      <c r="D52" s="111">
        <v>4772</v>
      </c>
      <c r="E52" s="90">
        <v>53717</v>
      </c>
      <c r="F52" s="112">
        <v>47660</v>
      </c>
      <c r="G52" s="111">
        <v>755</v>
      </c>
      <c r="H52" s="48">
        <v>48415</v>
      </c>
      <c r="I52" s="113">
        <f t="shared" si="0"/>
        <v>97.4</v>
      </c>
      <c r="J52" s="114">
        <f t="shared" si="0"/>
        <v>15.8</v>
      </c>
      <c r="K52" s="50">
        <f t="shared" si="0"/>
        <v>90.1</v>
      </c>
      <c r="L52" s="93">
        <v>90.5</v>
      </c>
      <c r="M52" s="93" t="s">
        <v>69</v>
      </c>
      <c r="N52" s="14"/>
    </row>
    <row r="53" spans="1:14" s="5" customFormat="1" ht="24.75" customHeight="1" x14ac:dyDescent="0.2">
      <c r="A53" s="42">
        <v>49</v>
      </c>
      <c r="B53" s="87" t="s">
        <v>62</v>
      </c>
      <c r="C53" s="110">
        <v>41718</v>
      </c>
      <c r="D53" s="111">
        <v>2947</v>
      </c>
      <c r="E53" s="90">
        <v>44665</v>
      </c>
      <c r="F53" s="112">
        <v>40596</v>
      </c>
      <c r="G53" s="111">
        <v>488</v>
      </c>
      <c r="H53" s="48">
        <v>41084</v>
      </c>
      <c r="I53" s="113">
        <f t="shared" si="0"/>
        <v>97.3</v>
      </c>
      <c r="J53" s="114">
        <f t="shared" si="0"/>
        <v>16.600000000000001</v>
      </c>
      <c r="K53" s="50">
        <f t="shared" si="0"/>
        <v>92</v>
      </c>
      <c r="L53" s="93">
        <v>93</v>
      </c>
      <c r="M53" s="93" t="s">
        <v>69</v>
      </c>
      <c r="N53" s="14"/>
    </row>
    <row r="54" spans="1:14" s="5" customFormat="1" ht="24.75" customHeight="1" x14ac:dyDescent="0.2">
      <c r="A54" s="42">
        <v>50</v>
      </c>
      <c r="B54" s="87" t="s">
        <v>63</v>
      </c>
      <c r="C54" s="110">
        <v>28543</v>
      </c>
      <c r="D54" s="111">
        <v>1332</v>
      </c>
      <c r="E54" s="90">
        <v>29875</v>
      </c>
      <c r="F54" s="112">
        <v>28191</v>
      </c>
      <c r="G54" s="111">
        <v>292</v>
      </c>
      <c r="H54" s="48">
        <v>28483</v>
      </c>
      <c r="I54" s="113">
        <f t="shared" si="0"/>
        <v>98.8</v>
      </c>
      <c r="J54" s="114">
        <f t="shared" si="0"/>
        <v>21.9</v>
      </c>
      <c r="K54" s="50">
        <f t="shared" si="0"/>
        <v>95.3</v>
      </c>
      <c r="L54" s="93">
        <v>94.8</v>
      </c>
      <c r="M54" s="93" t="s">
        <v>69</v>
      </c>
      <c r="N54" s="14"/>
    </row>
    <row r="55" spans="1:14" s="5" customFormat="1" ht="24.75" customHeight="1" x14ac:dyDescent="0.2">
      <c r="A55" s="42">
        <v>51</v>
      </c>
      <c r="B55" s="87" t="s">
        <v>64</v>
      </c>
      <c r="C55" s="110">
        <v>31872</v>
      </c>
      <c r="D55" s="111">
        <v>1799</v>
      </c>
      <c r="E55" s="90">
        <v>33671</v>
      </c>
      <c r="F55" s="112">
        <v>31434</v>
      </c>
      <c r="G55" s="111">
        <v>351</v>
      </c>
      <c r="H55" s="48">
        <v>31785</v>
      </c>
      <c r="I55" s="113">
        <f t="shared" si="0"/>
        <v>98.6</v>
      </c>
      <c r="J55" s="114">
        <f t="shared" si="0"/>
        <v>19.5</v>
      </c>
      <c r="K55" s="50">
        <f t="shared" si="0"/>
        <v>94.4</v>
      </c>
      <c r="L55" s="93">
        <v>94.5</v>
      </c>
      <c r="M55" s="93" t="s">
        <v>69</v>
      </c>
      <c r="N55" s="14"/>
    </row>
    <row r="56" spans="1:14" s="5" customFormat="1" ht="24.75" customHeight="1" x14ac:dyDescent="0.2">
      <c r="A56" s="42">
        <v>52</v>
      </c>
      <c r="B56" s="87" t="s">
        <v>15</v>
      </c>
      <c r="C56" s="110">
        <v>35368</v>
      </c>
      <c r="D56" s="111">
        <v>2661</v>
      </c>
      <c r="E56" s="90">
        <v>38029</v>
      </c>
      <c r="F56" s="112">
        <v>34644</v>
      </c>
      <c r="G56" s="111">
        <v>482</v>
      </c>
      <c r="H56" s="48">
        <v>35126</v>
      </c>
      <c r="I56" s="113">
        <f t="shared" si="0"/>
        <v>98</v>
      </c>
      <c r="J56" s="114">
        <f t="shared" si="0"/>
        <v>18.100000000000001</v>
      </c>
      <c r="K56" s="50">
        <f t="shared" si="0"/>
        <v>92.4</v>
      </c>
      <c r="L56" s="93">
        <v>92.3</v>
      </c>
      <c r="M56" s="93" t="s">
        <v>69</v>
      </c>
      <c r="N56" s="14"/>
    </row>
    <row r="57" spans="1:14" s="5" customFormat="1" ht="24.75" customHeight="1" x14ac:dyDescent="0.2">
      <c r="A57" s="42">
        <v>53</v>
      </c>
      <c r="B57" s="87" t="s">
        <v>65</v>
      </c>
      <c r="C57" s="110">
        <v>20118</v>
      </c>
      <c r="D57" s="111">
        <v>1402</v>
      </c>
      <c r="E57" s="90">
        <v>21520</v>
      </c>
      <c r="F57" s="112">
        <v>19575</v>
      </c>
      <c r="G57" s="111">
        <v>153</v>
      </c>
      <c r="H57" s="48">
        <v>19728</v>
      </c>
      <c r="I57" s="113">
        <f t="shared" si="0"/>
        <v>97.3</v>
      </c>
      <c r="J57" s="114">
        <f t="shared" si="0"/>
        <v>10.9</v>
      </c>
      <c r="K57" s="50">
        <f t="shared" si="0"/>
        <v>91.7</v>
      </c>
      <c r="L57" s="93">
        <v>92.2</v>
      </c>
      <c r="M57" s="93" t="s">
        <v>69</v>
      </c>
      <c r="N57" s="14"/>
    </row>
    <row r="58" spans="1:14" s="5" customFormat="1" ht="24.75" customHeight="1" thickBot="1" x14ac:dyDescent="0.25">
      <c r="A58" s="42">
        <v>54</v>
      </c>
      <c r="B58" s="98" t="s">
        <v>66</v>
      </c>
      <c r="C58" s="100">
        <v>25913</v>
      </c>
      <c r="D58" s="100">
        <v>1462</v>
      </c>
      <c r="E58" s="60">
        <v>27375</v>
      </c>
      <c r="F58" s="118">
        <v>25491</v>
      </c>
      <c r="G58" s="100">
        <v>231</v>
      </c>
      <c r="H58" s="100">
        <v>25722</v>
      </c>
      <c r="I58" s="113">
        <f t="shared" si="0"/>
        <v>98.4</v>
      </c>
      <c r="J58" s="114">
        <f t="shared" si="0"/>
        <v>15.8</v>
      </c>
      <c r="K58" s="50">
        <f t="shared" si="0"/>
        <v>94</v>
      </c>
      <c r="L58" s="93">
        <v>94.3</v>
      </c>
      <c r="M58" s="93" t="s">
        <v>69</v>
      </c>
      <c r="N58" s="14"/>
    </row>
    <row r="59" spans="1:14" s="5" customFormat="1" ht="24.75" customHeight="1" thickTop="1" x14ac:dyDescent="0.2">
      <c r="A59" s="63"/>
      <c r="B59" s="64" t="s">
        <v>16</v>
      </c>
      <c r="C59" s="119">
        <f t="shared" ref="C59:H59" si="1">SUM(C5:C41)</f>
        <v>10237625</v>
      </c>
      <c r="D59" s="120">
        <f t="shared" si="1"/>
        <v>893946</v>
      </c>
      <c r="E59" s="103">
        <f t="shared" si="1"/>
        <v>11131571</v>
      </c>
      <c r="F59" s="119">
        <f t="shared" si="1"/>
        <v>9982712</v>
      </c>
      <c r="G59" s="120">
        <f t="shared" si="1"/>
        <v>185659</v>
      </c>
      <c r="H59" s="68">
        <f t="shared" si="1"/>
        <v>10168371</v>
      </c>
      <c r="I59" s="108">
        <f t="shared" si="0"/>
        <v>97.5</v>
      </c>
      <c r="J59" s="109">
        <f t="shared" si="0"/>
        <v>20.8</v>
      </c>
      <c r="K59" s="70">
        <f t="shared" si="0"/>
        <v>91.3</v>
      </c>
      <c r="L59" s="86">
        <v>90.9</v>
      </c>
      <c r="M59" s="86" t="s">
        <v>69</v>
      </c>
      <c r="N59" s="14"/>
    </row>
    <row r="60" spans="1:14" s="5" customFormat="1" ht="24.75" customHeight="1" x14ac:dyDescent="0.2">
      <c r="A60" s="71"/>
      <c r="B60" s="72" t="s">
        <v>17</v>
      </c>
      <c r="C60" s="121">
        <f t="shared" ref="C60:H60" si="2">SUM(C42:C58)</f>
        <v>701400</v>
      </c>
      <c r="D60" s="122">
        <f t="shared" si="2"/>
        <v>67597</v>
      </c>
      <c r="E60" s="75">
        <f t="shared" si="2"/>
        <v>768997</v>
      </c>
      <c r="F60" s="121">
        <f t="shared" si="2"/>
        <v>683904</v>
      </c>
      <c r="G60" s="122">
        <f t="shared" si="2"/>
        <v>11124</v>
      </c>
      <c r="H60" s="76">
        <f t="shared" si="2"/>
        <v>695028</v>
      </c>
      <c r="I60" s="113">
        <f t="shared" si="0"/>
        <v>97.5</v>
      </c>
      <c r="J60" s="114">
        <f t="shared" si="0"/>
        <v>16.5</v>
      </c>
      <c r="K60" s="78">
        <f t="shared" si="0"/>
        <v>90.4</v>
      </c>
      <c r="L60" s="93">
        <v>90.2</v>
      </c>
      <c r="M60" s="93" t="s">
        <v>69</v>
      </c>
      <c r="N60" s="14"/>
    </row>
    <row r="61" spans="1:14" s="5" customFormat="1" ht="24.75" customHeight="1" x14ac:dyDescent="0.2">
      <c r="A61" s="79"/>
      <c r="B61" s="80" t="s">
        <v>18</v>
      </c>
      <c r="C61" s="121">
        <f t="shared" ref="C61:H61" si="3">SUM(C59:C60)</f>
        <v>10939025</v>
      </c>
      <c r="D61" s="122">
        <f t="shared" si="3"/>
        <v>961543</v>
      </c>
      <c r="E61" s="75">
        <f t="shared" si="3"/>
        <v>11900568</v>
      </c>
      <c r="F61" s="121">
        <f t="shared" si="3"/>
        <v>10666616</v>
      </c>
      <c r="G61" s="122">
        <f t="shared" si="3"/>
        <v>196783</v>
      </c>
      <c r="H61" s="76">
        <f t="shared" si="3"/>
        <v>10863399</v>
      </c>
      <c r="I61" s="113">
        <f t="shared" si="0"/>
        <v>97.5</v>
      </c>
      <c r="J61" s="114">
        <f t="shared" si="0"/>
        <v>20.5</v>
      </c>
      <c r="K61" s="78">
        <f t="shared" si="0"/>
        <v>91.3</v>
      </c>
      <c r="L61" s="93">
        <v>90.8</v>
      </c>
      <c r="M61" s="93" t="s">
        <v>69</v>
      </c>
      <c r="N61" s="14"/>
    </row>
    <row r="62" spans="1:14" s="5" customFormat="1" ht="20.25" customHeight="1" x14ac:dyDescent="0.15">
      <c r="A62" s="123" t="s">
        <v>77</v>
      </c>
      <c r="B62" s="123"/>
      <c r="C62" s="123"/>
      <c r="D62" s="123"/>
      <c r="E62" s="123"/>
      <c r="F62" s="123"/>
      <c r="G62" s="123"/>
      <c r="H62" s="123"/>
      <c r="I62" s="123"/>
      <c r="J62" s="123"/>
      <c r="K62" s="123"/>
      <c r="L62" s="123"/>
      <c r="M62" s="123"/>
      <c r="N62" s="7"/>
    </row>
    <row r="63" spans="1:14" s="10" customFormat="1" ht="19.5" customHeight="1" x14ac:dyDescent="0.15">
      <c r="A63" s="8"/>
      <c r="B63" s="8"/>
      <c r="C63" s="9"/>
      <c r="D63" s="9"/>
      <c r="E63" s="9"/>
      <c r="F63" s="9"/>
      <c r="G63" s="9"/>
      <c r="H63" s="9"/>
      <c r="I63" s="8"/>
      <c r="J63" s="8"/>
      <c r="K63" s="8"/>
      <c r="L63" s="8"/>
      <c r="M63" s="8"/>
      <c r="N63" s="8"/>
    </row>
    <row r="64" spans="1:14" s="10" customFormat="1" ht="20.25" customHeight="1" x14ac:dyDescent="0.15">
      <c r="A64" s="8"/>
      <c r="C64" s="11"/>
      <c r="D64" s="11"/>
      <c r="E64" s="11"/>
      <c r="F64" s="11"/>
      <c r="G64" s="11"/>
      <c r="H64" s="11"/>
    </row>
    <row r="65" spans="8:11" s="12" customFormat="1" x14ac:dyDescent="0.25">
      <c r="H65" s="13"/>
      <c r="I65" s="13"/>
      <c r="J65" s="13"/>
      <c r="K65" s="13"/>
    </row>
    <row r="66" spans="8:11" s="12" customFormat="1" x14ac:dyDescent="0.25">
      <c r="H66" s="13"/>
      <c r="I66" s="13"/>
      <c r="J66" s="13"/>
      <c r="K66" s="13"/>
    </row>
    <row r="67" spans="8:11" s="12" customFormat="1" x14ac:dyDescent="0.25">
      <c r="H67" s="13"/>
      <c r="I67" s="13"/>
      <c r="J67" s="13"/>
      <c r="K67" s="13"/>
    </row>
    <row r="68" spans="8:11" s="12" customFormat="1" x14ac:dyDescent="0.25"/>
    <row r="69" spans="8:11" s="12" customFormat="1" x14ac:dyDescent="0.25"/>
    <row r="70" spans="8:11" s="12" customFormat="1" x14ac:dyDescent="0.25"/>
    <row r="71" spans="8:11" s="12" customFormat="1" x14ac:dyDescent="0.25"/>
    <row r="72" spans="8:11" s="12" customFormat="1" x14ac:dyDescent="0.25"/>
    <row r="73" spans="8:11" s="12" customFormat="1" x14ac:dyDescent="0.25"/>
    <row r="74" spans="8:11" s="12" customFormat="1" x14ac:dyDescent="0.25"/>
    <row r="75" spans="8:11" s="12" customFormat="1" x14ac:dyDescent="0.25"/>
    <row r="76" spans="8:11" s="12" customFormat="1" x14ac:dyDescent="0.25"/>
    <row r="77" spans="8:11" s="12" customFormat="1" x14ac:dyDescent="0.25"/>
    <row r="78" spans="8:11" s="12" customFormat="1" x14ac:dyDescent="0.25"/>
    <row r="79" spans="8:11" s="12" customFormat="1" x14ac:dyDescent="0.25"/>
    <row r="80" spans="8:11"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pans="15:15" s="12" customFormat="1" x14ac:dyDescent="0.25"/>
    <row r="130" spans="15:15" s="12" customFormat="1" x14ac:dyDescent="0.25">
      <c r="O130" s="13"/>
    </row>
    <row r="131" spans="15:15" s="12" customFormat="1" x14ac:dyDescent="0.25">
      <c r="O131" s="13"/>
    </row>
    <row r="132" spans="15:15" s="12" customFormat="1" x14ac:dyDescent="0.25">
      <c r="O132" s="13"/>
    </row>
    <row r="133" spans="15:15" s="12" customFormat="1" x14ac:dyDescent="0.25">
      <c r="O133" s="13"/>
    </row>
    <row r="134" spans="15:15" s="12" customFormat="1" x14ac:dyDescent="0.25">
      <c r="O134" s="13"/>
    </row>
    <row r="135" spans="15:15" s="12" customFormat="1" x14ac:dyDescent="0.25">
      <c r="O135" s="13"/>
    </row>
    <row r="136" spans="15:15" s="12" customFormat="1" x14ac:dyDescent="0.25">
      <c r="O136" s="13"/>
    </row>
    <row r="137" spans="15:15" s="12" customFormat="1" x14ac:dyDescent="0.25">
      <c r="O137" s="13"/>
    </row>
    <row r="138" spans="15:15" s="12" customFormat="1" x14ac:dyDescent="0.25">
      <c r="O138" s="13"/>
    </row>
    <row r="139" spans="15:15" s="12" customFormat="1" x14ac:dyDescent="0.25">
      <c r="O139" s="13"/>
    </row>
    <row r="140" spans="15:15" s="12" customFormat="1" x14ac:dyDescent="0.25">
      <c r="O140" s="13"/>
    </row>
    <row r="141" spans="15:15" s="12" customFormat="1" x14ac:dyDescent="0.25">
      <c r="O141" s="13"/>
    </row>
    <row r="142" spans="15:15" s="12" customFormat="1" x14ac:dyDescent="0.25">
      <c r="O142" s="13"/>
    </row>
    <row r="143" spans="15:15" s="12" customFormat="1" x14ac:dyDescent="0.25">
      <c r="O143" s="13"/>
    </row>
    <row r="144" spans="15:15" s="12" customFormat="1" x14ac:dyDescent="0.25">
      <c r="O144" s="13"/>
    </row>
    <row r="145" spans="15:15" s="12" customFormat="1" x14ac:dyDescent="0.25">
      <c r="O145" s="13"/>
    </row>
    <row r="146" spans="15:15" s="12" customFormat="1" x14ac:dyDescent="0.25">
      <c r="O146" s="13"/>
    </row>
    <row r="147" spans="15:15" s="12" customFormat="1" x14ac:dyDescent="0.25">
      <c r="O147" s="13"/>
    </row>
    <row r="148" spans="15:15" s="12" customFormat="1" x14ac:dyDescent="0.25">
      <c r="O148" s="13"/>
    </row>
    <row r="149" spans="15:15" s="12" customFormat="1" x14ac:dyDescent="0.25">
      <c r="O149" s="13"/>
    </row>
    <row r="150" spans="15:15" s="12" customFormat="1" x14ac:dyDescent="0.25">
      <c r="O150" s="13"/>
    </row>
    <row r="151" spans="15:15" s="12" customFormat="1" x14ac:dyDescent="0.25">
      <c r="O151" s="13"/>
    </row>
    <row r="152" spans="15:15" s="12" customFormat="1" x14ac:dyDescent="0.25">
      <c r="O152" s="13"/>
    </row>
    <row r="153" spans="15:15" s="12" customFormat="1" x14ac:dyDescent="0.25">
      <c r="O153" s="13"/>
    </row>
    <row r="154" spans="15:15" s="12" customFormat="1" x14ac:dyDescent="0.25">
      <c r="O154" s="13"/>
    </row>
    <row r="155" spans="15:15" s="12" customFormat="1" x14ac:dyDescent="0.25">
      <c r="O155" s="13"/>
    </row>
    <row r="156" spans="15:15" s="12" customFormat="1" x14ac:dyDescent="0.25">
      <c r="O156" s="13"/>
    </row>
    <row r="157" spans="15:15" s="12" customFormat="1" x14ac:dyDescent="0.25">
      <c r="O157" s="13"/>
    </row>
    <row r="158" spans="15:15" s="12" customFormat="1" x14ac:dyDescent="0.25">
      <c r="O158" s="13"/>
    </row>
    <row r="159" spans="15:15" s="12" customFormat="1" x14ac:dyDescent="0.25">
      <c r="O159" s="13"/>
    </row>
  </sheetData>
  <mergeCells count="9">
    <mergeCell ref="A62:M62"/>
    <mergeCell ref="P1:R1"/>
    <mergeCell ref="A1:M1"/>
    <mergeCell ref="A2:C2"/>
    <mergeCell ref="K2:M2"/>
    <mergeCell ref="C3:E3"/>
    <mergeCell ref="F3:H3"/>
    <mergeCell ref="I3:K3"/>
    <mergeCell ref="L3:M3"/>
  </mergeCells>
  <phoneticPr fontId="30"/>
  <printOptions horizontalCentered="1" verticalCentered="1"/>
  <pageMargins left="0.59055118110236227" right="0.59055118110236227" top="0.39370078740157483" bottom="0.39370078740157483" header="0" footer="0.19685039370078741"/>
  <pageSetup paperSize="9" scale="50" firstPageNumber="145"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軽自動車税</vt:lpstr>
      <vt:lpstr>軽自動車税 (2)</vt:lpstr>
      <vt:lpstr>軽自動車税（３）</vt:lpstr>
      <vt:lpstr>軽自動車税!Print_Area</vt:lpstr>
      <vt:lpstr>'軽自動車税 (2)'!Print_Area</vt:lpstr>
      <vt:lpstr>'軽自動車税（３）'!Print_Area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2024-05-15T07:49:39Z</dcterms:created>
  <dcterms:modified xsi:type="dcterms:W3CDTF">2024-05-15T07:49:45Z</dcterms:modified>
</cp:coreProperties>
</file>