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/>
  <xr:revisionPtr revIDLastSave="0" documentId="13_ncr:1_{5215E667-F3D9-4F40-89FF-9CBC83BFB2C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３－１－４（その１）" sheetId="1" r:id="rId1"/>
  </sheets>
  <definedNames>
    <definedName name="_xlnm.Print_Area" localSheetId="0">'３－１－４（その１）'!$A$1:$N$63</definedName>
    <definedName name="_xlnm.Print_Titles" localSheetId="0">'３－１－４（その１）'!$2:$5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2" i="1" l="1"/>
  <c r="D61" i="1"/>
  <c r="D60" i="1"/>
  <c r="N62" i="1" l="1"/>
  <c r="N61" i="1"/>
  <c r="N60" i="1"/>
  <c r="M62" i="1"/>
  <c r="L62" i="1"/>
  <c r="K62" i="1"/>
  <c r="J62" i="1"/>
  <c r="I62" i="1"/>
  <c r="H62" i="1"/>
  <c r="G62" i="1"/>
  <c r="F62" i="1"/>
  <c r="E62" i="1"/>
  <c r="M61" i="1"/>
  <c r="L61" i="1"/>
  <c r="K61" i="1"/>
  <c r="J61" i="1"/>
  <c r="I61" i="1"/>
  <c r="H61" i="1"/>
  <c r="G61" i="1"/>
  <c r="F61" i="1"/>
  <c r="E61" i="1"/>
  <c r="M60" i="1"/>
  <c r="L60" i="1"/>
  <c r="K60" i="1"/>
  <c r="J60" i="1"/>
  <c r="I60" i="1"/>
  <c r="H60" i="1"/>
  <c r="G60" i="1"/>
  <c r="F60" i="1"/>
  <c r="E60" i="1"/>
</calcChain>
</file>

<file path=xl/sharedStrings.xml><?xml version="1.0" encoding="utf-8"?>
<sst xmlns="http://schemas.openxmlformats.org/spreadsheetml/2006/main" count="83" uniqueCount="81">
  <si>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</si>
  <si>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</si>
  <si>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</si>
  <si>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</si>
  <si>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</si>
  <si>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</si>
  <si>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</si>
  <si>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</si>
  <si>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</si>
  <si>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</si>
  <si>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</si>
  <si>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</si>
  <si>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</si>
  <si>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</si>
  <si>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</si>
  <si>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</si>
  <si>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</si>
  <si>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</si>
  <si>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</si>
  <si>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</si>
  <si>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</si>
  <si>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</si>
  <si>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</si>
  <si>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</si>
  <si>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</si>
  <si>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</si>
  <si>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</si>
  <si>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</si>
  <si>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</si>
  <si>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</si>
  <si>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</si>
  <si>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</si>
  <si>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</si>
  <si>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</si>
  <si>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</si>
  <si>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</si>
  <si>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</si>
  <si>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</si>
  <si>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</si>
  <si>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</si>
  <si>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</si>
  <si>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</si>
  <si>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</si>
  <si>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</si>
  <si>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</si>
  <si>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</si>
  <si>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</si>
  <si>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</si>
  <si>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</si>
  <si>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市　　  計</t>
    <phoneticPr fontId="2"/>
  </si>
  <si>
    <t>町　村　計</t>
    <phoneticPr fontId="2"/>
  </si>
  <si>
    <t>県　　  計</t>
    <phoneticPr fontId="2"/>
  </si>
  <si>
    <t xml:space="preserve"> </t>
  </si>
  <si>
    <t xml:space="preserve"> ３-１-４表　課税標準額、所得割額等に関する調　（その１）（「課税状況等の調」第５８表）</t>
    <phoneticPr fontId="2"/>
  </si>
  <si>
    <t>（単位：千円）</t>
  </si>
  <si>
    <t xml:space="preserve">区 　分 </t>
    <phoneticPr fontId="2"/>
  </si>
  <si>
    <t xml:space="preserve">総　　　　　　所　　　　　　得　　　　　　金　　　　　　額　　　　　　等 </t>
    <phoneticPr fontId="2"/>
  </si>
  <si>
    <t>総所得金額</t>
    <phoneticPr fontId="2"/>
  </si>
  <si>
    <t>山林所得金額</t>
    <rPh sb="4" eb="6">
      <t>キンガク</t>
    </rPh>
    <phoneticPr fontId="2"/>
  </si>
  <si>
    <t>退職所得金額</t>
    <rPh sb="0" eb="2">
      <t>タイショク</t>
    </rPh>
    <rPh sb="2" eb="4">
      <t>ショトク</t>
    </rPh>
    <rPh sb="4" eb="6">
      <t>キンガク</t>
    </rPh>
    <phoneticPr fontId="2"/>
  </si>
  <si>
    <t xml:space="preserve">小　　　　計 </t>
    <phoneticPr fontId="2"/>
  </si>
  <si>
    <t xml:space="preserve">計 </t>
    <phoneticPr fontId="2"/>
  </si>
  <si>
    <t xml:space="preserve"> 市町村名</t>
  </si>
  <si>
    <t>分離長期譲渡
所得金額</t>
    <rPh sb="7" eb="9">
      <t>ショトク</t>
    </rPh>
    <rPh sb="9" eb="11">
      <t>キンガク</t>
    </rPh>
    <phoneticPr fontId="2"/>
  </si>
  <si>
    <t>分離短期譲渡
所得金額</t>
    <rPh sb="7" eb="9">
      <t>ショトク</t>
    </rPh>
    <rPh sb="9" eb="11">
      <t>キンガク</t>
    </rPh>
    <phoneticPr fontId="2"/>
  </si>
  <si>
    <t>千葉市</t>
  </si>
  <si>
    <t>大網白里市</t>
    <rPh sb="0" eb="5">
      <t>オオアミシラサトシ</t>
    </rPh>
    <phoneticPr fontId="3"/>
  </si>
  <si>
    <t>鎌ケ谷市</t>
    <rPh sb="0" eb="3">
      <t>カマガヤ</t>
    </rPh>
    <phoneticPr fontId="2"/>
  </si>
  <si>
    <t>袖ケ浦市</t>
    <phoneticPr fontId="2"/>
  </si>
  <si>
    <t>一般株式等に</t>
    <phoneticPr fontId="2"/>
  </si>
  <si>
    <t>の金額</t>
  </si>
  <si>
    <t>の金額</t>
    <phoneticPr fontId="2"/>
  </si>
  <si>
    <t>係る譲渡所得等</t>
  </si>
  <si>
    <t>係る譲渡所得等</t>
    <phoneticPr fontId="2"/>
  </si>
  <si>
    <t>上場株式等に</t>
    <rPh sb="0" eb="2">
      <t>ジョウジョウ</t>
    </rPh>
    <phoneticPr fontId="2"/>
  </si>
  <si>
    <t>先物取引に</t>
    <rPh sb="0" eb="2">
      <t>サキモノ</t>
    </rPh>
    <rPh sb="2" eb="4">
      <t>トリヒキ</t>
    </rPh>
    <phoneticPr fontId="2"/>
  </si>
  <si>
    <t>上場株式等に</t>
    <phoneticPr fontId="2"/>
  </si>
  <si>
    <t>係る配当所得等</t>
    <rPh sb="4" eb="6">
      <t>ショトク</t>
    </rPh>
    <rPh sb="6" eb="7">
      <t>トウ</t>
    </rPh>
    <phoneticPr fontId="2"/>
  </si>
  <si>
    <t>係る雑所得等</t>
    <rPh sb="2" eb="3">
      <t>ザツ</t>
    </rPh>
    <rPh sb="3" eb="5">
      <t>ショトク</t>
    </rPh>
    <rPh sb="5" eb="6">
      <t>トウ</t>
    </rPh>
    <phoneticPr fontId="2"/>
  </si>
  <si>
    <t>の金額</t>
    <rPh sb="1" eb="3">
      <t>キンガク</t>
    </rPh>
    <phoneticPr fontId="2"/>
  </si>
  <si>
    <t>印西市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</si>
</sst>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-* #,##0_-;\-* #,##0_-;_-* &quot;-&quot;_-;_-@_-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8"/>
      </bottom>
      <diagonal/>
    </border>
    <border>
      <left/>
      <right style="double">
        <color indexed="64"/>
      </right>
      <top/>
      <bottom style="thin">
        <color indexed="8"/>
      </bottom>
      <diagonal/>
    </border>
    <border>
      <left/>
      <right style="double">
        <color indexed="64"/>
      </right>
      <top style="thin">
        <color indexed="8"/>
      </top>
      <bottom style="thin">
        <color indexed="8"/>
      </bottom>
      <diagonal/>
    </border>
    <border>
      <left/>
      <right style="double">
        <color indexed="64"/>
      </right>
      <top style="double">
        <color indexed="8"/>
      </top>
      <bottom style="thin">
        <color indexed="8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theme="0"/>
      </top>
      <bottom/>
      <diagonal/>
    </border>
    <border>
      <left/>
      <right style="thin">
        <color indexed="8"/>
      </right>
      <top/>
      <bottom style="thin">
        <color theme="0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double">
        <color indexed="64"/>
      </right>
      <top style="thin">
        <color indexed="8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176" fontId="9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0" fontId="9" fillId="0" borderId="0"/>
    <xf numFmtId="0" fontId="9" fillId="0" borderId="0"/>
  </cellStyleXfs>
  <cellXfs count="6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5" fillId="0" borderId="7" xfId="0" applyFont="1" applyBorder="1"/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/>
    <xf numFmtId="0" fontId="6" fillId="0" borderId="15" xfId="0" applyFont="1" applyBorder="1" applyAlignment="1">
      <alignment horizontal="distributed" vertical="center"/>
    </xf>
    <xf numFmtId="0" fontId="6" fillId="0" borderId="16" xfId="0" applyFont="1" applyBorder="1" applyAlignment="1">
      <alignment horizontal="distributed" vertical="center"/>
    </xf>
    <xf numFmtId="37" fontId="6" fillId="0" borderId="16" xfId="0" applyNumberFormat="1" applyFont="1" applyBorder="1" applyAlignment="1">
      <alignment horizontal="distributed" vertical="center"/>
    </xf>
    <xf numFmtId="0" fontId="6" fillId="0" borderId="17" xfId="0" applyFont="1" applyBorder="1" applyAlignment="1">
      <alignment horizontal="distributed" vertical="center"/>
    </xf>
    <xf numFmtId="0" fontId="6" fillId="0" borderId="18" xfId="0" applyFont="1" applyBorder="1" applyAlignment="1">
      <alignment horizontal="distributed" vertical="center"/>
    </xf>
    <xf numFmtId="0" fontId="6" fillId="0" borderId="19" xfId="0" applyFont="1" applyBorder="1" applyAlignment="1">
      <alignment horizontal="distributed" vertical="center"/>
    </xf>
    <xf numFmtId="0" fontId="5" fillId="0" borderId="21" xfId="0" applyFont="1" applyBorder="1"/>
    <xf numFmtId="0" fontId="5" fillId="0" borderId="22" xfId="0" applyFont="1" applyBorder="1" applyAlignment="1">
      <alignment horizontal="right" vertical="center"/>
    </xf>
    <xf numFmtId="0" fontId="5" fillId="0" borderId="0" xfId="0" applyFont="1"/>
    <xf numFmtId="0" fontId="7" fillId="0" borderId="0" xfId="0" applyFont="1"/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distributed" vertical="center"/>
    </xf>
    <xf numFmtId="38" fontId="8" fillId="0" borderId="27" xfId="1" quotePrefix="1" applyFont="1" applyFill="1" applyBorder="1" applyAlignment="1">
      <alignment horizontal="right"/>
    </xf>
    <xf numFmtId="38" fontId="8" fillId="0" borderId="3" xfId="1" quotePrefix="1" applyFont="1" applyFill="1" applyBorder="1" applyAlignment="1">
      <alignment horizontal="right"/>
    </xf>
    <xf numFmtId="3" fontId="8" fillId="0" borderId="3" xfId="0" applyNumberFormat="1" applyFont="1" applyBorder="1" applyAlignment="1">
      <alignment horizontal="right"/>
    </xf>
    <xf numFmtId="38" fontId="8" fillId="0" borderId="26" xfId="1" quotePrefix="1" applyFont="1" applyFill="1" applyBorder="1" applyAlignment="1">
      <alignment horizontal="right"/>
    </xf>
    <xf numFmtId="38" fontId="8" fillId="0" borderId="1" xfId="1" quotePrefix="1" applyFont="1" applyFill="1" applyBorder="1" applyAlignment="1">
      <alignment horizontal="right"/>
    </xf>
    <xf numFmtId="3" fontId="8" fillId="0" borderId="1" xfId="0" applyNumberFormat="1" applyFont="1" applyBorder="1" applyAlignment="1">
      <alignment horizontal="right"/>
    </xf>
    <xf numFmtId="38" fontId="8" fillId="0" borderId="29" xfId="1" quotePrefix="1" applyFont="1" applyFill="1" applyBorder="1" applyAlignment="1">
      <alignment horizontal="right"/>
    </xf>
    <xf numFmtId="38" fontId="8" fillId="0" borderId="20" xfId="1" quotePrefix="1" applyFont="1" applyFill="1" applyBorder="1" applyAlignment="1">
      <alignment horizontal="right"/>
    </xf>
    <xf numFmtId="3" fontId="8" fillId="0" borderId="20" xfId="0" applyNumberFormat="1" applyFont="1" applyBorder="1" applyAlignment="1">
      <alignment horizontal="right"/>
    </xf>
    <xf numFmtId="38" fontId="8" fillId="0" borderId="31" xfId="1" quotePrefix="1" applyFont="1" applyFill="1" applyBorder="1" applyAlignment="1">
      <alignment horizontal="right"/>
    </xf>
    <xf numFmtId="38" fontId="8" fillId="0" borderId="32" xfId="1" quotePrefix="1" applyFont="1" applyFill="1" applyBorder="1" applyAlignment="1">
      <alignment horizontal="right"/>
    </xf>
    <xf numFmtId="3" fontId="8" fillId="0" borderId="32" xfId="0" applyNumberFormat="1" applyFont="1" applyBorder="1" applyAlignment="1">
      <alignment horizontal="right"/>
    </xf>
    <xf numFmtId="38" fontId="8" fillId="0" borderId="28" xfId="1" quotePrefix="1" applyFont="1" applyFill="1" applyBorder="1" applyAlignment="1">
      <alignment horizontal="right"/>
    </xf>
    <xf numFmtId="38" fontId="8" fillId="0" borderId="12" xfId="1" quotePrefix="1" applyFont="1" applyFill="1" applyBorder="1" applyAlignment="1">
      <alignment horizontal="right"/>
    </xf>
    <xf numFmtId="3" fontId="8" fillId="0" borderId="12" xfId="0" applyNumberFormat="1" applyFont="1" applyBorder="1" applyAlignment="1">
      <alignment horizontal="right"/>
    </xf>
    <xf numFmtId="38" fontId="8" fillId="0" borderId="30" xfId="1" quotePrefix="1" applyFont="1" applyBorder="1" applyAlignment="1">
      <alignment horizontal="right"/>
    </xf>
    <xf numFmtId="38" fontId="8" fillId="0" borderId="3" xfId="1" quotePrefix="1" applyFont="1" applyBorder="1" applyAlignment="1">
      <alignment horizontal="right"/>
    </xf>
    <xf numFmtId="38" fontId="8" fillId="0" borderId="26" xfId="1" quotePrefix="1" applyFont="1" applyBorder="1" applyAlignment="1">
      <alignment horizontal="right"/>
    </xf>
    <xf numFmtId="38" fontId="8" fillId="0" borderId="1" xfId="1" quotePrefix="1" applyFont="1" applyBorder="1" applyAlignment="1">
      <alignment horizontal="right"/>
    </xf>
    <xf numFmtId="49" fontId="10" fillId="0" borderId="0" xfId="0" applyNumberFormat="1" applyFont="1" applyAlignment="1">
      <alignment horizontal="center" vertical="center" textRotation="180"/>
    </xf>
    <xf numFmtId="49" fontId="10" fillId="0" borderId="24" xfId="0" applyNumberFormat="1" applyFont="1" applyBorder="1" applyAlignment="1">
      <alignment horizontal="center" vertical="center" textRotation="180"/>
    </xf>
    <xf numFmtId="49" fontId="10" fillId="0" borderId="23" xfId="0" applyNumberFormat="1" applyFont="1" applyBorder="1" applyAlignment="1">
      <alignment horizontal="center" vertical="center" textRotation="180"/>
    </xf>
    <xf numFmtId="49" fontId="10" fillId="0" borderId="25" xfId="0" applyNumberFormat="1" applyFont="1" applyBorder="1" applyAlignment="1">
      <alignment horizontal="center" vertical="center" textRotation="180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5" fillId="0" borderId="26" xfId="0" applyFont="1" applyBorder="1" applyAlignment="1">
      <alignment horizontal="distributed" vertical="center" indent="15"/>
    </xf>
    <xf numFmtId="0" fontId="5" fillId="0" borderId="1" xfId="0" applyFont="1" applyBorder="1" applyAlignment="1">
      <alignment horizontal="distributed" vertical="center" indent="15"/>
    </xf>
    <xf numFmtId="0" fontId="11" fillId="0" borderId="27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</cellXfs>
  <cellStyles count="6">
    <cellStyle name="桁区切り" xfId="1" builtinId="6"/>
    <cellStyle name="桁区切り 2" xfId="2" xr:uid="{00000000-0005-0000-0000-000001000000}"/>
    <cellStyle name="桁区切り 3" xfId="3" xr:uid="{00000000-0005-0000-0000-000002000000}"/>
    <cellStyle name="標準" xfId="0" builtinId="0"/>
    <cellStyle name="標準 2" xfId="4" xr:uid="{00000000-0005-0000-0000-000004000000}"/>
    <cellStyle name="標準 3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28575</xdr:rowOff>
    </xdr:from>
    <xdr:to>
      <xdr:col>2</xdr:col>
      <xdr:colOff>1438275</xdr:colOff>
      <xdr:row>4</xdr:row>
      <xdr:rowOff>247650</xdr:rowOff>
    </xdr:to>
    <xdr:sp macro="" textlink="" fLocksText="0">
      <xdr:nvSpPr>
        <xdr:cNvPr id="1061" name="Line 1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>
          <a:spLocks noChangeShapeType="1"/>
        </xdr:cNvSpPr>
      </xdr:nvSpPr>
      <xdr:spPr bwMode="auto">
        <a:xfrm>
          <a:off x="680357" y="273504"/>
          <a:ext cx="1887311" cy="103550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</sheetPr>
  <dimension ref="A1:N62"/>
  <sheetViews>
    <sheetView tabSelected="1" view="pageBreakPreview" zoomScale="77" zoomScaleNormal="55" zoomScaleSheetLayoutView="77" workbookViewId="0">
      <selection sqref="A1:A34"/>
    </sheetView>
  </sheetViews>
  <sheetFormatPr defaultColWidth="9" defaultRowHeight="14.25" x14ac:dyDescent="0.15"/>
  <cols>
    <col min="1" max="1" width="9" style="20"/>
    <col min="2" max="2" width="5.875" style="20" customWidth="1"/>
    <col min="3" max="3" width="19.125" style="20" customWidth="1"/>
    <col min="4" max="4" width="18.125" style="20" customWidth="1"/>
    <col min="5" max="6" width="15.625" style="20" customWidth="1"/>
    <col min="7" max="7" width="18.125" style="20" customWidth="1"/>
    <col min="8" max="8" width="15.625" style="20" customWidth="1"/>
    <col min="9" max="13" width="18.125" style="20" customWidth="1"/>
    <col min="14" max="14" width="19.625" style="20" customWidth="1"/>
    <col min="15" max="15" width="9" style="20" customWidth="1"/>
    <col min="16" max="16" width="19.75" style="20" bestFit="1" customWidth="1"/>
    <col min="17" max="16384" width="9" style="20"/>
  </cols>
  <sheetData>
    <row r="1" spans="1:14" s="2" customFormat="1" ht="18.75" customHeight="1" x14ac:dyDescent="0.2">
      <c r="A1" s="49"/>
      <c r="B1" s="1" t="s">
        <v>53</v>
      </c>
      <c r="N1" s="3" t="s">
        <v>54</v>
      </c>
    </row>
    <row r="2" spans="1:14" s="19" customFormat="1" ht="21.75" customHeight="1" x14ac:dyDescent="0.15">
      <c r="A2" s="49"/>
      <c r="B2" s="17"/>
      <c r="C2" s="18" t="s">
        <v>55</v>
      </c>
      <c r="D2" s="56" t="s">
        <v>56</v>
      </c>
      <c r="E2" s="57"/>
      <c r="F2" s="57"/>
      <c r="G2" s="57"/>
      <c r="H2" s="57"/>
      <c r="I2" s="57"/>
      <c r="J2" s="57"/>
      <c r="K2" s="57"/>
      <c r="L2" s="57"/>
      <c r="M2" s="57"/>
      <c r="N2" s="57"/>
    </row>
    <row r="3" spans="1:14" s="19" customFormat="1" ht="21.75" customHeight="1" x14ac:dyDescent="0.15">
      <c r="A3" s="49"/>
      <c r="B3" s="7"/>
      <c r="C3" s="8" t="s">
        <v>52</v>
      </c>
      <c r="D3" s="58" t="s">
        <v>57</v>
      </c>
      <c r="E3" s="53" t="s">
        <v>58</v>
      </c>
      <c r="F3" s="53" t="s">
        <v>59</v>
      </c>
      <c r="G3" s="53" t="s">
        <v>60</v>
      </c>
      <c r="H3" s="61" t="s">
        <v>63</v>
      </c>
      <c r="I3" s="61" t="s">
        <v>64</v>
      </c>
      <c r="J3" s="21" t="s">
        <v>69</v>
      </c>
      <c r="K3" s="22" t="s">
        <v>74</v>
      </c>
      <c r="L3" s="22" t="s">
        <v>76</v>
      </c>
      <c r="M3" s="23" t="s">
        <v>75</v>
      </c>
      <c r="N3" s="53" t="s">
        <v>61</v>
      </c>
    </row>
    <row r="4" spans="1:14" s="19" customFormat="1" ht="21.75" customHeight="1" x14ac:dyDescent="0.15">
      <c r="A4" s="49"/>
      <c r="B4" s="7"/>
      <c r="C4" s="8" t="s">
        <v>52</v>
      </c>
      <c r="D4" s="59"/>
      <c r="E4" s="54"/>
      <c r="F4" s="54"/>
      <c r="G4" s="54"/>
      <c r="H4" s="62"/>
      <c r="I4" s="62"/>
      <c r="J4" s="24" t="s">
        <v>73</v>
      </c>
      <c r="K4" s="24" t="s">
        <v>72</v>
      </c>
      <c r="L4" s="24" t="s">
        <v>77</v>
      </c>
      <c r="M4" s="23" t="s">
        <v>78</v>
      </c>
      <c r="N4" s="54"/>
    </row>
    <row r="5" spans="1:14" s="19" customFormat="1" ht="21.75" customHeight="1" thickBot="1" x14ac:dyDescent="0.2">
      <c r="A5" s="49"/>
      <c r="B5" s="9" t="s">
        <v>62</v>
      </c>
      <c r="C5" s="10"/>
      <c r="D5" s="60"/>
      <c r="E5" s="55"/>
      <c r="F5" s="55"/>
      <c r="G5" s="55"/>
      <c r="H5" s="63"/>
      <c r="I5" s="63"/>
      <c r="J5" s="26" t="s">
        <v>71</v>
      </c>
      <c r="K5" s="26" t="s">
        <v>70</v>
      </c>
      <c r="L5" s="26" t="s">
        <v>71</v>
      </c>
      <c r="M5" s="25" t="s">
        <v>79</v>
      </c>
      <c r="N5" s="55"/>
    </row>
    <row r="6" spans="1:14" s="19" customFormat="1" ht="21.75" customHeight="1" thickTop="1" x14ac:dyDescent="0.15">
      <c r="A6" s="49"/>
      <c r="B6" s="4">
        <v>1</v>
      </c>
      <c r="C6" s="11" t="s">
        <v>65</v>
      </c>
      <c r="D6" s="30">
        <v>1854082021</v>
      </c>
      <c r="E6" s="31">
        <v>182</v>
      </c>
      <c r="F6" s="31">
        <v>8323</v>
      </c>
      <c r="G6" s="31">
        <v>1854090526</v>
      </c>
      <c r="H6" s="32">
        <v>42987701</v>
      </c>
      <c r="I6" s="31">
        <v>1978530</v>
      </c>
      <c r="J6" s="31">
        <v>18368506</v>
      </c>
      <c r="K6" s="31">
        <v>22802520</v>
      </c>
      <c r="L6" s="31">
        <v>1044841</v>
      </c>
      <c r="M6" s="31">
        <v>1856472</v>
      </c>
      <c r="N6" s="31">
        <v>1943129096</v>
      </c>
    </row>
    <row r="7" spans="1:14" s="19" customFormat="1" ht="21.75" customHeight="1" x14ac:dyDescent="0.15">
      <c r="A7" s="49"/>
      <c r="B7" s="4">
        <v>2</v>
      </c>
      <c r="C7" s="12" t="s">
        <v>0</v>
      </c>
      <c r="D7" s="33">
        <v>75932438</v>
      </c>
      <c r="E7" s="34">
        <v>0</v>
      </c>
      <c r="F7" s="34">
        <v>0</v>
      </c>
      <c r="G7" s="34">
        <v>75932438</v>
      </c>
      <c r="H7" s="35">
        <v>709112</v>
      </c>
      <c r="I7" s="34">
        <v>5870</v>
      </c>
      <c r="J7" s="34">
        <v>355190</v>
      </c>
      <c r="K7" s="34">
        <v>141670</v>
      </c>
      <c r="L7" s="34">
        <v>92115</v>
      </c>
      <c r="M7" s="34">
        <v>21317</v>
      </c>
      <c r="N7" s="34">
        <v>77257712</v>
      </c>
    </row>
    <row r="8" spans="1:14" s="19" customFormat="1" ht="21.75" customHeight="1" x14ac:dyDescent="0.15">
      <c r="A8" s="49"/>
      <c r="B8" s="4">
        <v>3</v>
      </c>
      <c r="C8" s="12" t="s">
        <v>1</v>
      </c>
      <c r="D8" s="33">
        <v>1063130358</v>
      </c>
      <c r="E8" s="34">
        <v>3715</v>
      </c>
      <c r="F8" s="34">
        <v>7452</v>
      </c>
      <c r="G8" s="34">
        <v>1063141525</v>
      </c>
      <c r="H8" s="35">
        <v>32286032</v>
      </c>
      <c r="I8" s="34">
        <v>345022</v>
      </c>
      <c r="J8" s="34">
        <v>9775698</v>
      </c>
      <c r="K8" s="34">
        <v>4021256</v>
      </c>
      <c r="L8" s="34">
        <v>892461</v>
      </c>
      <c r="M8" s="34">
        <v>999251</v>
      </c>
      <c r="N8" s="34">
        <v>1111461245</v>
      </c>
    </row>
    <row r="9" spans="1:14" s="19" customFormat="1" ht="21.75" customHeight="1" x14ac:dyDescent="0.15">
      <c r="A9" s="49"/>
      <c r="B9" s="4">
        <v>4</v>
      </c>
      <c r="C9" s="12" t="s">
        <v>2</v>
      </c>
      <c r="D9" s="33">
        <v>1245500768</v>
      </c>
      <c r="E9" s="34">
        <v>2772</v>
      </c>
      <c r="F9" s="34">
        <v>0</v>
      </c>
      <c r="G9" s="34">
        <v>1245503540</v>
      </c>
      <c r="H9" s="35">
        <v>41108922</v>
      </c>
      <c r="I9" s="34">
        <v>843968</v>
      </c>
      <c r="J9" s="34">
        <v>4356094</v>
      </c>
      <c r="K9" s="34">
        <v>2946628</v>
      </c>
      <c r="L9" s="34">
        <v>567290</v>
      </c>
      <c r="M9" s="34">
        <v>982434</v>
      </c>
      <c r="N9" s="34">
        <v>1296308876</v>
      </c>
    </row>
    <row r="10" spans="1:14" s="19" customFormat="1" ht="21.75" customHeight="1" x14ac:dyDescent="0.15">
      <c r="A10" s="49"/>
      <c r="B10" s="4">
        <v>5</v>
      </c>
      <c r="C10" s="12" t="s">
        <v>3</v>
      </c>
      <c r="D10" s="33">
        <v>57837720</v>
      </c>
      <c r="E10" s="34">
        <v>0</v>
      </c>
      <c r="F10" s="34">
        <v>0</v>
      </c>
      <c r="G10" s="34">
        <v>57837720</v>
      </c>
      <c r="H10" s="35">
        <v>861502</v>
      </c>
      <c r="I10" s="34">
        <v>21048</v>
      </c>
      <c r="J10" s="34">
        <v>1101752</v>
      </c>
      <c r="K10" s="34">
        <v>124227</v>
      </c>
      <c r="L10" s="34">
        <v>10314</v>
      </c>
      <c r="M10" s="34">
        <v>7634</v>
      </c>
      <c r="N10" s="34">
        <v>59964197</v>
      </c>
    </row>
    <row r="11" spans="1:14" s="19" customFormat="1" ht="21.75" customHeight="1" x14ac:dyDescent="0.15">
      <c r="A11" s="49"/>
      <c r="B11" s="4">
        <v>6</v>
      </c>
      <c r="C11" s="12" t="s">
        <v>4</v>
      </c>
      <c r="D11" s="33">
        <v>233118413</v>
      </c>
      <c r="E11" s="34">
        <v>1071</v>
      </c>
      <c r="F11" s="34">
        <v>0</v>
      </c>
      <c r="G11" s="34">
        <v>233119484</v>
      </c>
      <c r="H11" s="35">
        <v>5789119</v>
      </c>
      <c r="I11" s="34">
        <v>107901</v>
      </c>
      <c r="J11" s="34">
        <v>777964</v>
      </c>
      <c r="K11" s="34">
        <v>304548</v>
      </c>
      <c r="L11" s="34">
        <v>99834</v>
      </c>
      <c r="M11" s="34">
        <v>73431</v>
      </c>
      <c r="N11" s="34">
        <v>240272281</v>
      </c>
    </row>
    <row r="12" spans="1:14" s="19" customFormat="1" ht="21.75" customHeight="1" x14ac:dyDescent="0.15">
      <c r="A12" s="49"/>
      <c r="B12" s="4">
        <v>7</v>
      </c>
      <c r="C12" s="12" t="s">
        <v>5</v>
      </c>
      <c r="D12" s="33">
        <v>907449974</v>
      </c>
      <c r="E12" s="34">
        <v>6395</v>
      </c>
      <c r="F12" s="34">
        <v>0</v>
      </c>
      <c r="G12" s="34">
        <v>907456369</v>
      </c>
      <c r="H12" s="35">
        <v>27248545</v>
      </c>
      <c r="I12" s="34">
        <v>254840</v>
      </c>
      <c r="J12" s="34">
        <v>6028718</v>
      </c>
      <c r="K12" s="34">
        <v>3218920</v>
      </c>
      <c r="L12" s="34">
        <v>840285</v>
      </c>
      <c r="M12" s="34">
        <v>1016445</v>
      </c>
      <c r="N12" s="34">
        <v>946064122</v>
      </c>
    </row>
    <row r="13" spans="1:14" s="19" customFormat="1" ht="21.75" customHeight="1" x14ac:dyDescent="0.15">
      <c r="A13" s="49"/>
      <c r="B13" s="4">
        <v>8</v>
      </c>
      <c r="C13" s="12" t="s">
        <v>6</v>
      </c>
      <c r="D13" s="33">
        <v>227390788</v>
      </c>
      <c r="E13" s="34">
        <v>0</v>
      </c>
      <c r="F13" s="34">
        <v>0</v>
      </c>
      <c r="G13" s="34">
        <v>227390788</v>
      </c>
      <c r="H13" s="35">
        <v>6106744</v>
      </c>
      <c r="I13" s="34">
        <v>62667</v>
      </c>
      <c r="J13" s="34">
        <v>887911</v>
      </c>
      <c r="K13" s="34">
        <v>332349</v>
      </c>
      <c r="L13" s="34">
        <v>144631</v>
      </c>
      <c r="M13" s="34">
        <v>111260</v>
      </c>
      <c r="N13" s="34">
        <v>235036350</v>
      </c>
    </row>
    <row r="14" spans="1:14" s="19" customFormat="1" ht="21.75" customHeight="1" x14ac:dyDescent="0.15">
      <c r="A14" s="49"/>
      <c r="B14" s="4">
        <v>9</v>
      </c>
      <c r="C14" s="12" t="s">
        <v>7</v>
      </c>
      <c r="D14" s="33">
        <v>125900896</v>
      </c>
      <c r="E14" s="34">
        <v>0</v>
      </c>
      <c r="F14" s="34">
        <v>0</v>
      </c>
      <c r="G14" s="34">
        <v>125900896</v>
      </c>
      <c r="H14" s="35">
        <v>2643382</v>
      </c>
      <c r="I14" s="34">
        <v>23658</v>
      </c>
      <c r="J14" s="34">
        <v>809844</v>
      </c>
      <c r="K14" s="34">
        <v>212756</v>
      </c>
      <c r="L14" s="34">
        <v>61637</v>
      </c>
      <c r="M14" s="34">
        <v>136416</v>
      </c>
      <c r="N14" s="34">
        <v>129788589</v>
      </c>
    </row>
    <row r="15" spans="1:14" s="19" customFormat="1" ht="21.75" customHeight="1" x14ac:dyDescent="0.15">
      <c r="A15" s="49"/>
      <c r="B15" s="4">
        <v>10</v>
      </c>
      <c r="C15" s="12" t="s">
        <v>8</v>
      </c>
      <c r="D15" s="33">
        <v>221762854</v>
      </c>
      <c r="E15" s="34">
        <v>1969</v>
      </c>
      <c r="F15" s="34">
        <v>0</v>
      </c>
      <c r="G15" s="34">
        <v>221764823</v>
      </c>
      <c r="H15" s="35">
        <v>8700447</v>
      </c>
      <c r="I15" s="34">
        <v>41729</v>
      </c>
      <c r="J15" s="34">
        <v>921534</v>
      </c>
      <c r="K15" s="34">
        <v>433986</v>
      </c>
      <c r="L15" s="34">
        <v>64255</v>
      </c>
      <c r="M15" s="34">
        <v>253223</v>
      </c>
      <c r="N15" s="34">
        <v>232179997</v>
      </c>
    </row>
    <row r="16" spans="1:14" s="19" customFormat="1" ht="21.75" customHeight="1" x14ac:dyDescent="0.15">
      <c r="A16" s="49"/>
      <c r="B16" s="4">
        <v>11</v>
      </c>
      <c r="C16" s="12" t="s">
        <v>9</v>
      </c>
      <c r="D16" s="33">
        <v>289872285</v>
      </c>
      <c r="E16" s="34">
        <v>500</v>
      </c>
      <c r="F16" s="34">
        <v>0</v>
      </c>
      <c r="G16" s="34">
        <v>289872785</v>
      </c>
      <c r="H16" s="35">
        <v>7465575</v>
      </c>
      <c r="I16" s="34">
        <v>108072</v>
      </c>
      <c r="J16" s="34">
        <v>616085</v>
      </c>
      <c r="K16" s="34">
        <v>1120149</v>
      </c>
      <c r="L16" s="34">
        <v>155880</v>
      </c>
      <c r="M16" s="34">
        <v>432647</v>
      </c>
      <c r="N16" s="34">
        <v>299771193</v>
      </c>
    </row>
    <row r="17" spans="1:14" s="19" customFormat="1" ht="21.75" customHeight="1" x14ac:dyDescent="0.15">
      <c r="A17" s="49"/>
      <c r="B17" s="4">
        <v>12</v>
      </c>
      <c r="C17" s="12" t="s">
        <v>10</v>
      </c>
      <c r="D17" s="33">
        <v>79181358</v>
      </c>
      <c r="E17" s="34">
        <v>0</v>
      </c>
      <c r="F17" s="34">
        <v>0</v>
      </c>
      <c r="G17" s="34">
        <v>79181358</v>
      </c>
      <c r="H17" s="35">
        <v>1265420</v>
      </c>
      <c r="I17" s="34">
        <v>25847</v>
      </c>
      <c r="J17" s="34">
        <v>790</v>
      </c>
      <c r="K17" s="34">
        <v>86114</v>
      </c>
      <c r="L17" s="34">
        <v>19974</v>
      </c>
      <c r="M17" s="34">
        <v>35507</v>
      </c>
      <c r="N17" s="34">
        <v>80615010</v>
      </c>
    </row>
    <row r="18" spans="1:14" s="19" customFormat="1" ht="21.75" customHeight="1" x14ac:dyDescent="0.15">
      <c r="A18" s="49"/>
      <c r="B18" s="4">
        <v>13</v>
      </c>
      <c r="C18" s="12" t="s">
        <v>11</v>
      </c>
      <c r="D18" s="33">
        <v>88592175</v>
      </c>
      <c r="E18" s="34">
        <v>0</v>
      </c>
      <c r="F18" s="34">
        <v>0</v>
      </c>
      <c r="G18" s="34">
        <v>88592175</v>
      </c>
      <c r="H18" s="35">
        <v>622291</v>
      </c>
      <c r="I18" s="34">
        <v>3373</v>
      </c>
      <c r="J18" s="34">
        <v>11647</v>
      </c>
      <c r="K18" s="34">
        <v>49659</v>
      </c>
      <c r="L18" s="34">
        <v>6101</v>
      </c>
      <c r="M18" s="34">
        <v>82456</v>
      </c>
      <c r="N18" s="34">
        <v>89367702</v>
      </c>
    </row>
    <row r="19" spans="1:14" s="19" customFormat="1" ht="21.75" customHeight="1" x14ac:dyDescent="0.15">
      <c r="A19" s="49"/>
      <c r="B19" s="4">
        <v>14</v>
      </c>
      <c r="C19" s="12" t="s">
        <v>12</v>
      </c>
      <c r="D19" s="33">
        <v>353677127</v>
      </c>
      <c r="E19" s="34">
        <v>918</v>
      </c>
      <c r="F19" s="34">
        <v>0</v>
      </c>
      <c r="G19" s="34">
        <v>353678045</v>
      </c>
      <c r="H19" s="35">
        <v>9164748</v>
      </c>
      <c r="I19" s="34">
        <v>121132</v>
      </c>
      <c r="J19" s="34">
        <v>2162291</v>
      </c>
      <c r="K19" s="34">
        <v>1016940</v>
      </c>
      <c r="L19" s="34">
        <v>334078</v>
      </c>
      <c r="M19" s="34">
        <v>365690</v>
      </c>
      <c r="N19" s="34">
        <v>366842924</v>
      </c>
    </row>
    <row r="20" spans="1:14" s="19" customFormat="1" ht="21.75" customHeight="1" x14ac:dyDescent="0.15">
      <c r="A20" s="49"/>
      <c r="B20" s="4">
        <v>15</v>
      </c>
      <c r="C20" s="12" t="s">
        <v>13</v>
      </c>
      <c r="D20" s="33">
        <v>809392000</v>
      </c>
      <c r="E20" s="34">
        <v>1333</v>
      </c>
      <c r="F20" s="34">
        <v>632</v>
      </c>
      <c r="G20" s="34">
        <v>809393965</v>
      </c>
      <c r="H20" s="35">
        <v>25192359</v>
      </c>
      <c r="I20" s="34">
        <v>316183</v>
      </c>
      <c r="J20" s="34">
        <v>1768096</v>
      </c>
      <c r="K20" s="34">
        <v>2432917</v>
      </c>
      <c r="L20" s="34">
        <v>760409</v>
      </c>
      <c r="M20" s="34">
        <v>930682</v>
      </c>
      <c r="N20" s="34">
        <v>840794611</v>
      </c>
    </row>
    <row r="21" spans="1:14" s="19" customFormat="1" ht="21.75" customHeight="1" x14ac:dyDescent="0.15">
      <c r="A21" s="49"/>
      <c r="B21" s="4">
        <v>16</v>
      </c>
      <c r="C21" s="12" t="s">
        <v>14</v>
      </c>
      <c r="D21" s="33">
        <v>18595173</v>
      </c>
      <c r="E21" s="34">
        <v>0</v>
      </c>
      <c r="F21" s="34">
        <v>0</v>
      </c>
      <c r="G21" s="34">
        <v>18595173</v>
      </c>
      <c r="H21" s="35">
        <v>747116</v>
      </c>
      <c r="I21" s="34">
        <v>2406</v>
      </c>
      <c r="J21" s="34">
        <v>29619</v>
      </c>
      <c r="K21" s="34">
        <v>59585</v>
      </c>
      <c r="L21" s="34">
        <v>1388</v>
      </c>
      <c r="M21" s="34">
        <v>7756</v>
      </c>
      <c r="N21" s="34">
        <v>19443043</v>
      </c>
    </row>
    <row r="22" spans="1:14" s="19" customFormat="1" ht="21.75" customHeight="1" x14ac:dyDescent="0.15">
      <c r="A22" s="49"/>
      <c r="B22" s="4">
        <v>17</v>
      </c>
      <c r="C22" s="12" t="s">
        <v>15</v>
      </c>
      <c r="D22" s="33">
        <v>441246710</v>
      </c>
      <c r="E22" s="34">
        <v>500</v>
      </c>
      <c r="F22" s="34">
        <v>0</v>
      </c>
      <c r="G22" s="34">
        <v>441247210</v>
      </c>
      <c r="H22" s="35">
        <v>7308690</v>
      </c>
      <c r="I22" s="34">
        <v>217165</v>
      </c>
      <c r="J22" s="34">
        <v>1027057</v>
      </c>
      <c r="K22" s="34">
        <v>1041015</v>
      </c>
      <c r="L22" s="34">
        <v>221018</v>
      </c>
      <c r="M22" s="34">
        <v>391985</v>
      </c>
      <c r="N22" s="34">
        <v>451454140</v>
      </c>
    </row>
    <row r="23" spans="1:14" s="19" customFormat="1" ht="21.75" customHeight="1" x14ac:dyDescent="0.15">
      <c r="A23" s="49"/>
      <c r="B23" s="4">
        <v>18</v>
      </c>
      <c r="C23" s="13" t="s">
        <v>16</v>
      </c>
      <c r="D23" s="33">
        <v>422284416</v>
      </c>
      <c r="E23" s="34">
        <v>438</v>
      </c>
      <c r="F23" s="34">
        <v>0</v>
      </c>
      <c r="G23" s="34">
        <v>422284854</v>
      </c>
      <c r="H23" s="35">
        <v>10462799</v>
      </c>
      <c r="I23" s="34">
        <v>148517</v>
      </c>
      <c r="J23" s="34">
        <v>1613756</v>
      </c>
      <c r="K23" s="34">
        <v>1229172</v>
      </c>
      <c r="L23" s="34">
        <v>226323</v>
      </c>
      <c r="M23" s="34">
        <v>433361</v>
      </c>
      <c r="N23" s="34">
        <v>436398782</v>
      </c>
    </row>
    <row r="24" spans="1:14" s="19" customFormat="1" ht="21.75" customHeight="1" x14ac:dyDescent="0.15">
      <c r="A24" s="49"/>
      <c r="B24" s="4">
        <v>19</v>
      </c>
      <c r="C24" s="12" t="s">
        <v>17</v>
      </c>
      <c r="D24" s="33">
        <v>370766367</v>
      </c>
      <c r="E24" s="34">
        <v>0</v>
      </c>
      <c r="F24" s="34">
        <v>7175</v>
      </c>
      <c r="G24" s="34">
        <v>370773542</v>
      </c>
      <c r="H24" s="35">
        <v>7452086</v>
      </c>
      <c r="I24" s="34">
        <v>49015</v>
      </c>
      <c r="J24" s="34">
        <v>1783890</v>
      </c>
      <c r="K24" s="34">
        <v>1585675</v>
      </c>
      <c r="L24" s="34">
        <v>152503</v>
      </c>
      <c r="M24" s="34">
        <v>179807</v>
      </c>
      <c r="N24" s="34">
        <v>381976518</v>
      </c>
    </row>
    <row r="25" spans="1:14" s="19" customFormat="1" ht="21.75" customHeight="1" x14ac:dyDescent="0.15">
      <c r="A25" s="49"/>
      <c r="B25" s="4">
        <v>20</v>
      </c>
      <c r="C25" s="12" t="s">
        <v>18</v>
      </c>
      <c r="D25" s="33">
        <v>233832119</v>
      </c>
      <c r="E25" s="34">
        <v>0</v>
      </c>
      <c r="F25" s="34">
        <v>0</v>
      </c>
      <c r="G25" s="34">
        <v>233832119</v>
      </c>
      <c r="H25" s="35">
        <v>4837015</v>
      </c>
      <c r="I25" s="34">
        <v>45168</v>
      </c>
      <c r="J25" s="34">
        <v>1557012</v>
      </c>
      <c r="K25" s="34">
        <v>831996</v>
      </c>
      <c r="L25" s="34">
        <v>129996</v>
      </c>
      <c r="M25" s="34">
        <v>162319</v>
      </c>
      <c r="N25" s="34">
        <v>241395625</v>
      </c>
    </row>
    <row r="26" spans="1:14" s="19" customFormat="1" ht="21.75" customHeight="1" x14ac:dyDescent="0.15">
      <c r="A26" s="49"/>
      <c r="B26" s="4">
        <v>21</v>
      </c>
      <c r="C26" s="12" t="s">
        <v>19</v>
      </c>
      <c r="D26" s="33">
        <v>44090894</v>
      </c>
      <c r="E26" s="34">
        <v>0</v>
      </c>
      <c r="F26" s="34">
        <v>0</v>
      </c>
      <c r="G26" s="34">
        <v>44090894</v>
      </c>
      <c r="H26" s="35">
        <v>1269612</v>
      </c>
      <c r="I26" s="34">
        <v>60641</v>
      </c>
      <c r="J26" s="34">
        <v>34085</v>
      </c>
      <c r="K26" s="34">
        <v>80403</v>
      </c>
      <c r="L26" s="34">
        <v>19184</v>
      </c>
      <c r="M26" s="34">
        <v>49639</v>
      </c>
      <c r="N26" s="34">
        <v>45604458</v>
      </c>
    </row>
    <row r="27" spans="1:14" s="19" customFormat="1" ht="21.75" customHeight="1" x14ac:dyDescent="0.15">
      <c r="A27" s="49"/>
      <c r="B27" s="4">
        <v>22</v>
      </c>
      <c r="C27" s="12" t="s">
        <v>67</v>
      </c>
      <c r="D27" s="33">
        <v>178571401</v>
      </c>
      <c r="E27" s="34">
        <v>0</v>
      </c>
      <c r="F27" s="34">
        <v>0</v>
      </c>
      <c r="G27" s="34">
        <v>178571401</v>
      </c>
      <c r="H27" s="35">
        <v>3849683</v>
      </c>
      <c r="I27" s="34">
        <v>12002</v>
      </c>
      <c r="J27" s="34">
        <v>261154</v>
      </c>
      <c r="K27" s="34">
        <v>338379</v>
      </c>
      <c r="L27" s="34">
        <v>56680</v>
      </c>
      <c r="M27" s="34">
        <v>122410</v>
      </c>
      <c r="N27" s="34">
        <v>183211709</v>
      </c>
    </row>
    <row r="28" spans="1:14" s="19" customFormat="1" ht="21.75" customHeight="1" x14ac:dyDescent="0.15">
      <c r="A28" s="49"/>
      <c r="B28" s="4">
        <v>23</v>
      </c>
      <c r="C28" s="12" t="s">
        <v>20</v>
      </c>
      <c r="D28" s="33">
        <v>130160915</v>
      </c>
      <c r="E28" s="34">
        <v>5849</v>
      </c>
      <c r="F28" s="34">
        <v>0</v>
      </c>
      <c r="G28" s="34">
        <v>130166764</v>
      </c>
      <c r="H28" s="35">
        <v>2172187</v>
      </c>
      <c r="I28" s="34">
        <v>84558</v>
      </c>
      <c r="J28" s="34">
        <v>504291</v>
      </c>
      <c r="K28" s="34">
        <v>138059</v>
      </c>
      <c r="L28" s="34">
        <v>51472</v>
      </c>
      <c r="M28" s="34">
        <v>36332</v>
      </c>
      <c r="N28" s="34">
        <v>133153663</v>
      </c>
    </row>
    <row r="29" spans="1:14" s="19" customFormat="1" ht="21.75" customHeight="1" x14ac:dyDescent="0.15">
      <c r="A29" s="49"/>
      <c r="B29" s="4">
        <v>24</v>
      </c>
      <c r="C29" s="12" t="s">
        <v>21</v>
      </c>
      <c r="D29" s="33">
        <v>59247455</v>
      </c>
      <c r="E29" s="34">
        <v>0</v>
      </c>
      <c r="F29" s="34">
        <v>0</v>
      </c>
      <c r="G29" s="34">
        <v>59247455</v>
      </c>
      <c r="H29" s="35">
        <v>671152</v>
      </c>
      <c r="I29" s="34">
        <v>11058</v>
      </c>
      <c r="J29" s="34">
        <v>41391</v>
      </c>
      <c r="K29" s="34">
        <v>122378</v>
      </c>
      <c r="L29" s="34">
        <v>33980</v>
      </c>
      <c r="M29" s="34">
        <v>51441</v>
      </c>
      <c r="N29" s="34">
        <v>60178855</v>
      </c>
    </row>
    <row r="30" spans="1:14" s="19" customFormat="1" ht="21.75" customHeight="1" x14ac:dyDescent="0.15">
      <c r="A30" s="49"/>
      <c r="B30" s="4">
        <v>25</v>
      </c>
      <c r="C30" s="12" t="s">
        <v>22</v>
      </c>
      <c r="D30" s="33">
        <v>438796281</v>
      </c>
      <c r="E30" s="34">
        <v>550</v>
      </c>
      <c r="F30" s="34">
        <v>0</v>
      </c>
      <c r="G30" s="34">
        <v>438796831</v>
      </c>
      <c r="H30" s="35">
        <v>11443829</v>
      </c>
      <c r="I30" s="34">
        <v>169209</v>
      </c>
      <c r="J30" s="34">
        <v>2818385</v>
      </c>
      <c r="K30" s="34">
        <v>2201598</v>
      </c>
      <c r="L30" s="34">
        <v>492196</v>
      </c>
      <c r="M30" s="34">
        <v>384490</v>
      </c>
      <c r="N30" s="34">
        <v>456306538</v>
      </c>
    </row>
    <row r="31" spans="1:14" s="19" customFormat="1" ht="21.75" customHeight="1" x14ac:dyDescent="0.15">
      <c r="A31" s="49"/>
      <c r="B31" s="4">
        <v>26</v>
      </c>
      <c r="C31" s="12" t="s">
        <v>23</v>
      </c>
      <c r="D31" s="33">
        <v>159313093</v>
      </c>
      <c r="E31" s="34">
        <v>0</v>
      </c>
      <c r="F31" s="34">
        <v>0</v>
      </c>
      <c r="G31" s="34">
        <v>159313093</v>
      </c>
      <c r="H31" s="35">
        <v>3334956</v>
      </c>
      <c r="I31" s="34">
        <v>4552</v>
      </c>
      <c r="J31" s="34">
        <v>2283111</v>
      </c>
      <c r="K31" s="34">
        <v>695994</v>
      </c>
      <c r="L31" s="34">
        <v>74844</v>
      </c>
      <c r="M31" s="34">
        <v>121663</v>
      </c>
      <c r="N31" s="34">
        <v>165828213</v>
      </c>
    </row>
    <row r="32" spans="1:14" s="19" customFormat="1" ht="21.75" customHeight="1" x14ac:dyDescent="0.15">
      <c r="A32" s="49"/>
      <c r="B32" s="4">
        <v>27</v>
      </c>
      <c r="C32" s="12" t="s">
        <v>68</v>
      </c>
      <c r="D32" s="33">
        <v>109882525</v>
      </c>
      <c r="E32" s="34">
        <v>0</v>
      </c>
      <c r="F32" s="34">
        <v>0</v>
      </c>
      <c r="G32" s="34">
        <v>109882525</v>
      </c>
      <c r="H32" s="35">
        <v>1837773</v>
      </c>
      <c r="I32" s="34">
        <v>66383</v>
      </c>
      <c r="J32" s="34">
        <v>41427</v>
      </c>
      <c r="K32" s="34">
        <v>212928</v>
      </c>
      <c r="L32" s="34">
        <v>22847</v>
      </c>
      <c r="M32" s="34">
        <v>40541</v>
      </c>
      <c r="N32" s="34">
        <v>112104424</v>
      </c>
    </row>
    <row r="33" spans="1:14" s="19" customFormat="1" ht="21.75" customHeight="1" x14ac:dyDescent="0.15">
      <c r="A33" s="49"/>
      <c r="B33" s="28">
        <v>28</v>
      </c>
      <c r="C33" s="29" t="s">
        <v>24</v>
      </c>
      <c r="D33" s="36">
        <v>87867824</v>
      </c>
      <c r="E33" s="37">
        <v>0</v>
      </c>
      <c r="F33" s="37">
        <v>0</v>
      </c>
      <c r="G33" s="37">
        <v>87867824</v>
      </c>
      <c r="H33" s="38">
        <v>2705920</v>
      </c>
      <c r="I33" s="37">
        <v>662</v>
      </c>
      <c r="J33" s="37">
        <v>31081</v>
      </c>
      <c r="K33" s="37">
        <v>154393</v>
      </c>
      <c r="L33" s="37">
        <v>10121</v>
      </c>
      <c r="M33" s="37">
        <v>20070</v>
      </c>
      <c r="N33" s="37">
        <v>90790071</v>
      </c>
    </row>
    <row r="34" spans="1:14" s="19" customFormat="1" ht="21.75" customHeight="1" thickBot="1" x14ac:dyDescent="0.2">
      <c r="A34" s="49"/>
      <c r="B34" s="4">
        <v>29</v>
      </c>
      <c r="C34" s="12" t="s">
        <v>80</v>
      </c>
      <c r="D34" s="33">
        <v>199132636</v>
      </c>
      <c r="E34" s="34">
        <v>1217</v>
      </c>
      <c r="F34" s="34">
        <v>0</v>
      </c>
      <c r="G34" s="34">
        <v>199133853</v>
      </c>
      <c r="H34" s="35">
        <v>3324292</v>
      </c>
      <c r="I34" s="34">
        <v>93538</v>
      </c>
      <c r="J34" s="34">
        <v>751480</v>
      </c>
      <c r="K34" s="34">
        <v>1010157</v>
      </c>
      <c r="L34" s="34">
        <v>142792</v>
      </c>
      <c r="M34" s="34">
        <v>234163</v>
      </c>
      <c r="N34" s="34">
        <v>204690275</v>
      </c>
    </row>
    <row r="35" spans="1:14" s="19" customFormat="1" ht="21.75" customHeight="1" thickTop="1" x14ac:dyDescent="0.15">
      <c r="A35" s="50"/>
      <c r="B35" s="27">
        <v>30</v>
      </c>
      <c r="C35" s="15" t="s">
        <v>25</v>
      </c>
      <c r="D35" s="39">
        <v>108846209</v>
      </c>
      <c r="E35" s="40">
        <v>0</v>
      </c>
      <c r="F35" s="40">
        <v>0</v>
      </c>
      <c r="G35" s="40">
        <v>108846209</v>
      </c>
      <c r="H35" s="41">
        <v>4381104</v>
      </c>
      <c r="I35" s="40">
        <v>26890</v>
      </c>
      <c r="J35" s="40">
        <v>80231</v>
      </c>
      <c r="K35" s="40">
        <v>248012</v>
      </c>
      <c r="L35" s="40">
        <v>67251</v>
      </c>
      <c r="M35" s="40">
        <v>50110</v>
      </c>
      <c r="N35" s="40">
        <v>113699807</v>
      </c>
    </row>
    <row r="36" spans="1:14" s="19" customFormat="1" ht="21.75" customHeight="1" x14ac:dyDescent="0.15">
      <c r="A36" s="51"/>
      <c r="B36" s="4">
        <v>31</v>
      </c>
      <c r="C36" s="12" t="s">
        <v>26</v>
      </c>
      <c r="D36" s="33">
        <v>72188615</v>
      </c>
      <c r="E36" s="34">
        <v>0</v>
      </c>
      <c r="F36" s="34">
        <v>0</v>
      </c>
      <c r="G36" s="34">
        <v>72188615</v>
      </c>
      <c r="H36" s="35">
        <v>1962937</v>
      </c>
      <c r="I36" s="34">
        <v>13513</v>
      </c>
      <c r="J36" s="34">
        <v>21470</v>
      </c>
      <c r="K36" s="34">
        <v>82838</v>
      </c>
      <c r="L36" s="34">
        <v>33528</v>
      </c>
      <c r="M36" s="34">
        <v>17812</v>
      </c>
      <c r="N36" s="34">
        <v>74320713</v>
      </c>
    </row>
    <row r="37" spans="1:14" s="19" customFormat="1" ht="21.75" customHeight="1" x14ac:dyDescent="0.15">
      <c r="A37" s="51"/>
      <c r="B37" s="4">
        <v>32</v>
      </c>
      <c r="C37" s="12" t="s">
        <v>27</v>
      </c>
      <c r="D37" s="33">
        <v>39873524</v>
      </c>
      <c r="E37" s="34">
        <v>0</v>
      </c>
      <c r="F37" s="34">
        <v>0</v>
      </c>
      <c r="G37" s="34">
        <v>39873524</v>
      </c>
      <c r="H37" s="35">
        <v>354813</v>
      </c>
      <c r="I37" s="34">
        <v>10748</v>
      </c>
      <c r="J37" s="34">
        <v>196605</v>
      </c>
      <c r="K37" s="34">
        <v>58087</v>
      </c>
      <c r="L37" s="34">
        <v>10372</v>
      </c>
      <c r="M37" s="34">
        <v>31723</v>
      </c>
      <c r="N37" s="34">
        <v>40535872</v>
      </c>
    </row>
    <row r="38" spans="1:14" s="19" customFormat="1" ht="21.75" customHeight="1" x14ac:dyDescent="0.15">
      <c r="A38" s="51"/>
      <c r="B38" s="4">
        <v>33</v>
      </c>
      <c r="C38" s="12" t="s">
        <v>28</v>
      </c>
      <c r="D38" s="33">
        <v>44890421</v>
      </c>
      <c r="E38" s="34">
        <v>0</v>
      </c>
      <c r="F38" s="34">
        <v>0</v>
      </c>
      <c r="G38" s="34">
        <v>44890421</v>
      </c>
      <c r="H38" s="35">
        <v>509419</v>
      </c>
      <c r="I38" s="34">
        <v>4797</v>
      </c>
      <c r="J38" s="34">
        <v>952949</v>
      </c>
      <c r="K38" s="34">
        <v>92281</v>
      </c>
      <c r="L38" s="34">
        <v>50176</v>
      </c>
      <c r="M38" s="34">
        <v>99162</v>
      </c>
      <c r="N38" s="34">
        <v>46599205</v>
      </c>
    </row>
    <row r="39" spans="1:14" s="19" customFormat="1" ht="21.75" customHeight="1" x14ac:dyDescent="0.15">
      <c r="A39" s="51"/>
      <c r="B39" s="4">
        <v>34</v>
      </c>
      <c r="C39" s="12" t="s">
        <v>29</v>
      </c>
      <c r="D39" s="33">
        <v>95582583</v>
      </c>
      <c r="E39" s="34">
        <v>0</v>
      </c>
      <c r="F39" s="34">
        <v>0</v>
      </c>
      <c r="G39" s="34">
        <v>95582583</v>
      </c>
      <c r="H39" s="35">
        <v>1086296</v>
      </c>
      <c r="I39" s="34">
        <v>21307</v>
      </c>
      <c r="J39" s="34">
        <v>20548</v>
      </c>
      <c r="K39" s="34">
        <v>150029</v>
      </c>
      <c r="L39" s="34">
        <v>16271</v>
      </c>
      <c r="M39" s="34">
        <v>46346</v>
      </c>
      <c r="N39" s="34">
        <v>96923380</v>
      </c>
    </row>
    <row r="40" spans="1:14" s="19" customFormat="1" ht="21.75" customHeight="1" x14ac:dyDescent="0.15">
      <c r="A40" s="51"/>
      <c r="B40" s="4">
        <v>35</v>
      </c>
      <c r="C40" s="12" t="s">
        <v>30</v>
      </c>
      <c r="D40" s="33">
        <v>61258662</v>
      </c>
      <c r="E40" s="34">
        <v>0</v>
      </c>
      <c r="F40" s="34">
        <v>0</v>
      </c>
      <c r="G40" s="34">
        <v>61258662</v>
      </c>
      <c r="H40" s="35">
        <v>856185</v>
      </c>
      <c r="I40" s="34">
        <v>8501</v>
      </c>
      <c r="J40" s="34">
        <v>443160</v>
      </c>
      <c r="K40" s="34">
        <v>80775</v>
      </c>
      <c r="L40" s="34">
        <v>9719</v>
      </c>
      <c r="M40" s="34">
        <v>61134</v>
      </c>
      <c r="N40" s="34">
        <v>62718136</v>
      </c>
    </row>
    <row r="41" spans="1:14" s="19" customFormat="1" ht="21.75" customHeight="1" x14ac:dyDescent="0.15">
      <c r="A41" s="51"/>
      <c r="B41" s="4">
        <v>36</v>
      </c>
      <c r="C41" s="12" t="s">
        <v>31</v>
      </c>
      <c r="D41" s="33">
        <v>42444228</v>
      </c>
      <c r="E41" s="34">
        <v>0</v>
      </c>
      <c r="F41" s="34">
        <v>0</v>
      </c>
      <c r="G41" s="34">
        <v>42444228</v>
      </c>
      <c r="H41" s="35">
        <v>867466</v>
      </c>
      <c r="I41" s="34">
        <v>254524</v>
      </c>
      <c r="J41" s="34">
        <v>245304</v>
      </c>
      <c r="K41" s="34">
        <v>199416</v>
      </c>
      <c r="L41" s="34">
        <v>14442</v>
      </c>
      <c r="M41" s="34">
        <v>29439</v>
      </c>
      <c r="N41" s="34">
        <v>44054819</v>
      </c>
    </row>
    <row r="42" spans="1:14" s="19" customFormat="1" ht="21.75" customHeight="1" x14ac:dyDescent="0.15">
      <c r="A42" s="51"/>
      <c r="B42" s="4">
        <v>37</v>
      </c>
      <c r="C42" s="12" t="s">
        <v>66</v>
      </c>
      <c r="D42" s="33">
        <v>71192707</v>
      </c>
      <c r="E42" s="34">
        <v>0</v>
      </c>
      <c r="F42" s="34">
        <v>0</v>
      </c>
      <c r="G42" s="34">
        <v>71192707</v>
      </c>
      <c r="H42" s="35">
        <v>1222264</v>
      </c>
      <c r="I42" s="34">
        <v>41342</v>
      </c>
      <c r="J42" s="34">
        <v>136671</v>
      </c>
      <c r="K42" s="34">
        <v>151192</v>
      </c>
      <c r="L42" s="34">
        <v>28879</v>
      </c>
      <c r="M42" s="34">
        <v>84814</v>
      </c>
      <c r="N42" s="34">
        <v>72857869</v>
      </c>
    </row>
    <row r="43" spans="1:14" s="19" customFormat="1" ht="21.75" customHeight="1" x14ac:dyDescent="0.15">
      <c r="A43" s="51"/>
      <c r="B43" s="4">
        <v>38</v>
      </c>
      <c r="C43" s="14" t="s">
        <v>32</v>
      </c>
      <c r="D43" s="33">
        <v>29710775</v>
      </c>
      <c r="E43" s="34">
        <v>0</v>
      </c>
      <c r="F43" s="34">
        <v>0</v>
      </c>
      <c r="G43" s="34">
        <v>29710775</v>
      </c>
      <c r="H43" s="35">
        <v>545965</v>
      </c>
      <c r="I43" s="34">
        <v>0</v>
      </c>
      <c r="J43" s="34">
        <v>175558</v>
      </c>
      <c r="K43" s="34">
        <v>85959</v>
      </c>
      <c r="L43" s="34">
        <v>9651</v>
      </c>
      <c r="M43" s="34">
        <v>9316</v>
      </c>
      <c r="N43" s="34">
        <v>30537224</v>
      </c>
    </row>
    <row r="44" spans="1:14" s="19" customFormat="1" ht="21.75" customHeight="1" x14ac:dyDescent="0.15">
      <c r="A44" s="51"/>
      <c r="B44" s="4">
        <v>39</v>
      </c>
      <c r="C44" s="14" t="s">
        <v>33</v>
      </c>
      <c r="D44" s="33">
        <v>27299330</v>
      </c>
      <c r="E44" s="34">
        <v>0</v>
      </c>
      <c r="F44" s="34">
        <v>0</v>
      </c>
      <c r="G44" s="34">
        <v>27299330</v>
      </c>
      <c r="H44" s="35">
        <v>480633</v>
      </c>
      <c r="I44" s="34">
        <v>3533</v>
      </c>
      <c r="J44" s="34">
        <v>4264</v>
      </c>
      <c r="K44" s="34">
        <v>52618</v>
      </c>
      <c r="L44" s="34">
        <v>8377</v>
      </c>
      <c r="M44" s="34">
        <v>9885</v>
      </c>
      <c r="N44" s="34">
        <v>27858640</v>
      </c>
    </row>
    <row r="45" spans="1:14" s="19" customFormat="1" ht="21.75" customHeight="1" x14ac:dyDescent="0.15">
      <c r="A45" s="51"/>
      <c r="B45" s="4">
        <v>40</v>
      </c>
      <c r="C45" s="12" t="s">
        <v>34</v>
      </c>
      <c r="D45" s="33">
        <v>7896893</v>
      </c>
      <c r="E45" s="34">
        <v>0</v>
      </c>
      <c r="F45" s="34">
        <v>0</v>
      </c>
      <c r="G45" s="34">
        <v>7896893</v>
      </c>
      <c r="H45" s="35">
        <v>112757</v>
      </c>
      <c r="I45" s="34">
        <v>6</v>
      </c>
      <c r="J45" s="34">
        <v>0</v>
      </c>
      <c r="K45" s="34">
        <v>12527</v>
      </c>
      <c r="L45" s="34">
        <v>634</v>
      </c>
      <c r="M45" s="34">
        <v>615</v>
      </c>
      <c r="N45" s="34">
        <v>8023432</v>
      </c>
    </row>
    <row r="46" spans="1:14" s="19" customFormat="1" ht="21.75" customHeight="1" x14ac:dyDescent="0.15">
      <c r="A46" s="51"/>
      <c r="B46" s="4">
        <v>41</v>
      </c>
      <c r="C46" s="12" t="s">
        <v>35</v>
      </c>
      <c r="D46" s="33">
        <v>17122723</v>
      </c>
      <c r="E46" s="34">
        <v>0</v>
      </c>
      <c r="F46" s="34">
        <v>5665</v>
      </c>
      <c r="G46" s="34">
        <v>17128388</v>
      </c>
      <c r="H46" s="35">
        <v>6665349</v>
      </c>
      <c r="I46" s="34">
        <v>7782</v>
      </c>
      <c r="J46" s="34">
        <v>1377</v>
      </c>
      <c r="K46" s="34">
        <v>8011</v>
      </c>
      <c r="L46" s="34">
        <v>5009</v>
      </c>
      <c r="M46" s="34">
        <v>24522</v>
      </c>
      <c r="N46" s="34">
        <v>23840438</v>
      </c>
    </row>
    <row r="47" spans="1:14" s="19" customFormat="1" ht="21.75" customHeight="1" x14ac:dyDescent="0.15">
      <c r="A47" s="51"/>
      <c r="B47" s="4">
        <v>42</v>
      </c>
      <c r="C47" s="12" t="s">
        <v>36</v>
      </c>
      <c r="D47" s="33">
        <v>17742975</v>
      </c>
      <c r="E47" s="34">
        <v>0</v>
      </c>
      <c r="F47" s="34">
        <v>0</v>
      </c>
      <c r="G47" s="34">
        <v>17742975</v>
      </c>
      <c r="H47" s="35">
        <v>158784</v>
      </c>
      <c r="I47" s="34">
        <v>15438</v>
      </c>
      <c r="J47" s="34">
        <v>26200</v>
      </c>
      <c r="K47" s="34">
        <v>6289</v>
      </c>
      <c r="L47" s="34">
        <v>3753</v>
      </c>
      <c r="M47" s="34">
        <v>1653</v>
      </c>
      <c r="N47" s="34">
        <v>17955092</v>
      </c>
    </row>
    <row r="48" spans="1:14" s="19" customFormat="1" ht="21.75" customHeight="1" x14ac:dyDescent="0.15">
      <c r="A48" s="51"/>
      <c r="B48" s="4">
        <v>43</v>
      </c>
      <c r="C48" s="12" t="s">
        <v>37</v>
      </c>
      <c r="D48" s="33">
        <v>17550712</v>
      </c>
      <c r="E48" s="34">
        <v>0</v>
      </c>
      <c r="F48" s="34">
        <v>0</v>
      </c>
      <c r="G48" s="34">
        <v>17550712</v>
      </c>
      <c r="H48" s="35">
        <v>169841</v>
      </c>
      <c r="I48" s="34">
        <v>5276</v>
      </c>
      <c r="J48" s="34">
        <v>2230</v>
      </c>
      <c r="K48" s="34">
        <v>22891</v>
      </c>
      <c r="L48" s="34">
        <v>2087</v>
      </c>
      <c r="M48" s="34">
        <v>7012</v>
      </c>
      <c r="N48" s="34">
        <v>17760049</v>
      </c>
    </row>
    <row r="49" spans="1:14" s="19" customFormat="1" ht="21.75" customHeight="1" x14ac:dyDescent="0.15">
      <c r="A49" s="51"/>
      <c r="B49" s="4">
        <v>44</v>
      </c>
      <c r="C49" s="12" t="s">
        <v>38</v>
      </c>
      <c r="D49" s="33">
        <v>9212772</v>
      </c>
      <c r="E49" s="34">
        <v>1009</v>
      </c>
      <c r="F49" s="34">
        <v>0</v>
      </c>
      <c r="G49" s="34">
        <v>9213781</v>
      </c>
      <c r="H49" s="35">
        <v>7218730</v>
      </c>
      <c r="I49" s="34">
        <v>5755</v>
      </c>
      <c r="J49" s="34">
        <v>666</v>
      </c>
      <c r="K49" s="34">
        <v>11106</v>
      </c>
      <c r="L49" s="34">
        <v>1301</v>
      </c>
      <c r="M49" s="34">
        <v>0</v>
      </c>
      <c r="N49" s="34">
        <v>16451339</v>
      </c>
    </row>
    <row r="50" spans="1:14" s="19" customFormat="1" ht="21.75" customHeight="1" x14ac:dyDescent="0.15">
      <c r="A50" s="51"/>
      <c r="B50" s="4">
        <v>45</v>
      </c>
      <c r="C50" s="12" t="s">
        <v>39</v>
      </c>
      <c r="D50" s="33">
        <v>28055333</v>
      </c>
      <c r="E50" s="34">
        <v>0</v>
      </c>
      <c r="F50" s="34">
        <v>0</v>
      </c>
      <c r="G50" s="34">
        <v>28055333</v>
      </c>
      <c r="H50" s="35">
        <v>207961</v>
      </c>
      <c r="I50" s="34">
        <v>810</v>
      </c>
      <c r="J50" s="34">
        <v>671041</v>
      </c>
      <c r="K50" s="34">
        <v>20728</v>
      </c>
      <c r="L50" s="34">
        <v>2997</v>
      </c>
      <c r="M50" s="34">
        <v>8655</v>
      </c>
      <c r="N50" s="34">
        <v>28967525</v>
      </c>
    </row>
    <row r="51" spans="1:14" s="19" customFormat="1" ht="21.75" customHeight="1" x14ac:dyDescent="0.15">
      <c r="A51" s="51"/>
      <c r="B51" s="4">
        <v>46</v>
      </c>
      <c r="C51" s="12" t="s">
        <v>40</v>
      </c>
      <c r="D51" s="33">
        <v>18190254</v>
      </c>
      <c r="E51" s="34">
        <v>0</v>
      </c>
      <c r="F51" s="34">
        <v>0</v>
      </c>
      <c r="G51" s="34">
        <v>18190254</v>
      </c>
      <c r="H51" s="35">
        <v>373536</v>
      </c>
      <c r="I51" s="34">
        <v>46428</v>
      </c>
      <c r="J51" s="34">
        <v>20685</v>
      </c>
      <c r="K51" s="34">
        <v>59160</v>
      </c>
      <c r="L51" s="34">
        <v>8763</v>
      </c>
      <c r="M51" s="34">
        <v>5691</v>
      </c>
      <c r="N51" s="34">
        <v>18704517</v>
      </c>
    </row>
    <row r="52" spans="1:14" s="19" customFormat="1" ht="21.75" customHeight="1" x14ac:dyDescent="0.15">
      <c r="A52" s="51"/>
      <c r="B52" s="4">
        <v>47</v>
      </c>
      <c r="C52" s="12" t="s">
        <v>41</v>
      </c>
      <c r="D52" s="33">
        <v>7992670</v>
      </c>
      <c r="E52" s="34">
        <v>0</v>
      </c>
      <c r="F52" s="34">
        <v>0</v>
      </c>
      <c r="G52" s="34">
        <v>7992670</v>
      </c>
      <c r="H52" s="35">
        <v>37288</v>
      </c>
      <c r="I52" s="34">
        <v>993</v>
      </c>
      <c r="J52" s="34">
        <v>0</v>
      </c>
      <c r="K52" s="34">
        <v>59863</v>
      </c>
      <c r="L52" s="34">
        <v>1945</v>
      </c>
      <c r="M52" s="34">
        <v>1070</v>
      </c>
      <c r="N52" s="34">
        <v>8093829</v>
      </c>
    </row>
    <row r="53" spans="1:14" s="19" customFormat="1" ht="21.75" customHeight="1" x14ac:dyDescent="0.15">
      <c r="A53" s="51"/>
      <c r="B53" s="4">
        <v>48</v>
      </c>
      <c r="C53" s="12" t="s">
        <v>42</v>
      </c>
      <c r="D53" s="33">
        <v>17996866</v>
      </c>
      <c r="E53" s="34">
        <v>0</v>
      </c>
      <c r="F53" s="34">
        <v>0</v>
      </c>
      <c r="G53" s="34">
        <v>17996866</v>
      </c>
      <c r="H53" s="35">
        <v>668100</v>
      </c>
      <c r="I53" s="34">
        <v>0</v>
      </c>
      <c r="J53" s="34">
        <v>9502</v>
      </c>
      <c r="K53" s="34">
        <v>15672</v>
      </c>
      <c r="L53" s="34">
        <v>2157</v>
      </c>
      <c r="M53" s="34">
        <v>13188</v>
      </c>
      <c r="N53" s="34">
        <v>18705485</v>
      </c>
    </row>
    <row r="54" spans="1:14" s="19" customFormat="1" ht="21.75" customHeight="1" x14ac:dyDescent="0.15">
      <c r="A54" s="51"/>
      <c r="B54" s="4">
        <v>49</v>
      </c>
      <c r="C54" s="12" t="s">
        <v>43</v>
      </c>
      <c r="D54" s="33">
        <v>12783023</v>
      </c>
      <c r="E54" s="34">
        <v>0</v>
      </c>
      <c r="F54" s="34">
        <v>0</v>
      </c>
      <c r="G54" s="34">
        <v>12783023</v>
      </c>
      <c r="H54" s="35">
        <v>60877</v>
      </c>
      <c r="I54" s="34">
        <v>25964</v>
      </c>
      <c r="J54" s="34">
        <v>0</v>
      </c>
      <c r="K54" s="34">
        <v>12479</v>
      </c>
      <c r="L54" s="34">
        <v>4078</v>
      </c>
      <c r="M54" s="34">
        <v>7492</v>
      </c>
      <c r="N54" s="34">
        <v>12893913</v>
      </c>
    </row>
    <row r="55" spans="1:14" s="19" customFormat="1" ht="21.75" customHeight="1" x14ac:dyDescent="0.15">
      <c r="A55" s="51"/>
      <c r="B55" s="4">
        <v>50</v>
      </c>
      <c r="C55" s="12" t="s">
        <v>44</v>
      </c>
      <c r="D55" s="33">
        <v>8061116</v>
      </c>
      <c r="E55" s="34">
        <v>0</v>
      </c>
      <c r="F55" s="34">
        <v>0</v>
      </c>
      <c r="G55" s="34">
        <v>8061116</v>
      </c>
      <c r="H55" s="35">
        <v>46247</v>
      </c>
      <c r="I55" s="34">
        <v>0</v>
      </c>
      <c r="J55" s="34">
        <v>10947</v>
      </c>
      <c r="K55" s="34">
        <v>31267</v>
      </c>
      <c r="L55" s="34">
        <v>7265</v>
      </c>
      <c r="M55" s="34">
        <v>3111</v>
      </c>
      <c r="N55" s="34">
        <v>8159953</v>
      </c>
    </row>
    <row r="56" spans="1:14" s="19" customFormat="1" ht="21.75" customHeight="1" x14ac:dyDescent="0.15">
      <c r="A56" s="51"/>
      <c r="B56" s="4">
        <v>51</v>
      </c>
      <c r="C56" s="12" t="s">
        <v>45</v>
      </c>
      <c r="D56" s="33">
        <v>9034038</v>
      </c>
      <c r="E56" s="34">
        <v>0</v>
      </c>
      <c r="F56" s="34">
        <v>0</v>
      </c>
      <c r="G56" s="34">
        <v>9034038</v>
      </c>
      <c r="H56" s="35">
        <v>22709</v>
      </c>
      <c r="I56" s="34">
        <v>12950</v>
      </c>
      <c r="J56" s="34">
        <v>967</v>
      </c>
      <c r="K56" s="34">
        <v>3231</v>
      </c>
      <c r="L56" s="34">
        <v>764</v>
      </c>
      <c r="M56" s="34">
        <v>673</v>
      </c>
      <c r="N56" s="34">
        <v>9075332</v>
      </c>
    </row>
    <row r="57" spans="1:14" s="19" customFormat="1" ht="21.75" customHeight="1" x14ac:dyDescent="0.15">
      <c r="A57" s="51"/>
      <c r="B57" s="4">
        <v>52</v>
      </c>
      <c r="C57" s="12" t="s">
        <v>46</v>
      </c>
      <c r="D57" s="33">
        <v>9497379</v>
      </c>
      <c r="E57" s="34">
        <v>0</v>
      </c>
      <c r="F57" s="34">
        <v>0</v>
      </c>
      <c r="G57" s="34">
        <v>9497379</v>
      </c>
      <c r="H57" s="35">
        <v>115242</v>
      </c>
      <c r="I57" s="34">
        <v>0</v>
      </c>
      <c r="J57" s="34">
        <v>2472</v>
      </c>
      <c r="K57" s="34">
        <v>53076</v>
      </c>
      <c r="L57" s="34">
        <v>2356</v>
      </c>
      <c r="M57" s="34">
        <v>0</v>
      </c>
      <c r="N57" s="34">
        <v>9670525</v>
      </c>
    </row>
    <row r="58" spans="1:14" s="19" customFormat="1" ht="21.75" customHeight="1" x14ac:dyDescent="0.15">
      <c r="A58" s="51"/>
      <c r="B58" s="4">
        <v>53</v>
      </c>
      <c r="C58" s="12" t="s">
        <v>47</v>
      </c>
      <c r="D58" s="33">
        <v>8592027</v>
      </c>
      <c r="E58" s="34">
        <v>0</v>
      </c>
      <c r="F58" s="34">
        <v>0</v>
      </c>
      <c r="G58" s="34">
        <v>8592027</v>
      </c>
      <c r="H58" s="35">
        <v>510774</v>
      </c>
      <c r="I58" s="34">
        <v>5819</v>
      </c>
      <c r="J58" s="34">
        <v>3132</v>
      </c>
      <c r="K58" s="34">
        <v>14032</v>
      </c>
      <c r="L58" s="34">
        <v>3239</v>
      </c>
      <c r="M58" s="34">
        <v>9864</v>
      </c>
      <c r="N58" s="34">
        <v>9138887</v>
      </c>
    </row>
    <row r="59" spans="1:14" s="19" customFormat="1" ht="21.75" customHeight="1" thickBot="1" x14ac:dyDescent="0.2">
      <c r="A59" s="51"/>
      <c r="B59" s="4">
        <v>54</v>
      </c>
      <c r="C59" s="12" t="s">
        <v>48</v>
      </c>
      <c r="D59" s="42">
        <v>8026699</v>
      </c>
      <c r="E59" s="43">
        <v>0</v>
      </c>
      <c r="F59" s="43">
        <v>0</v>
      </c>
      <c r="G59" s="43">
        <v>8026699</v>
      </c>
      <c r="H59" s="44">
        <v>73131</v>
      </c>
      <c r="I59" s="43">
        <v>0</v>
      </c>
      <c r="J59" s="43">
        <v>0</v>
      </c>
      <c r="K59" s="43">
        <v>23108</v>
      </c>
      <c r="L59" s="43">
        <v>1028</v>
      </c>
      <c r="M59" s="43">
        <v>1141</v>
      </c>
      <c r="N59" s="43">
        <v>8125107</v>
      </c>
    </row>
    <row r="60" spans="1:14" s="19" customFormat="1" ht="21.75" customHeight="1" thickTop="1" x14ac:dyDescent="0.15">
      <c r="A60" s="51"/>
      <c r="B60" s="5"/>
      <c r="C60" s="15" t="s">
        <v>49</v>
      </c>
      <c r="D60" s="45">
        <f>SUM(D6:D42)</f>
        <v>11062885933</v>
      </c>
      <c r="E60" s="46">
        <f t="shared" ref="E60:M60" si="0">SUM(E6:E42)</f>
        <v>27409</v>
      </c>
      <c r="F60" s="46">
        <f t="shared" si="0"/>
        <v>23582</v>
      </c>
      <c r="G60" s="46">
        <f t="shared" si="0"/>
        <v>11062936924</v>
      </c>
      <c r="H60" s="46">
        <f t="shared" si="0"/>
        <v>284809493</v>
      </c>
      <c r="I60" s="31">
        <f t="shared" si="0"/>
        <v>5606336</v>
      </c>
      <c r="J60" s="31">
        <f t="shared" si="0"/>
        <v>62816797</v>
      </c>
      <c r="K60" s="31">
        <f t="shared" si="0"/>
        <v>50009001</v>
      </c>
      <c r="L60" s="31">
        <f t="shared" si="0"/>
        <v>6960087</v>
      </c>
      <c r="M60" s="31">
        <f t="shared" si="0"/>
        <v>9961382</v>
      </c>
      <c r="N60" s="31">
        <f>SUM(N6:N42)</f>
        <v>11483100020</v>
      </c>
    </row>
    <row r="61" spans="1:14" s="19" customFormat="1" ht="21.75" customHeight="1" x14ac:dyDescent="0.15">
      <c r="A61" s="51"/>
      <c r="B61" s="6"/>
      <c r="C61" s="12" t="s">
        <v>50</v>
      </c>
      <c r="D61" s="47">
        <f>SUM(D43:D59)</f>
        <v>254765585</v>
      </c>
      <c r="E61" s="48">
        <f t="shared" ref="E61:M61" si="1">SUM(E43:E59)</f>
        <v>1009</v>
      </c>
      <c r="F61" s="48">
        <f t="shared" si="1"/>
        <v>5665</v>
      </c>
      <c r="G61" s="48">
        <f t="shared" si="1"/>
        <v>254772259</v>
      </c>
      <c r="H61" s="48">
        <f t="shared" si="1"/>
        <v>17467924</v>
      </c>
      <c r="I61" s="34">
        <f t="shared" si="1"/>
        <v>130754</v>
      </c>
      <c r="J61" s="34">
        <f t="shared" si="1"/>
        <v>929041</v>
      </c>
      <c r="K61" s="34">
        <f t="shared" si="1"/>
        <v>492017</v>
      </c>
      <c r="L61" s="34">
        <f t="shared" si="1"/>
        <v>65404</v>
      </c>
      <c r="M61" s="34">
        <f t="shared" si="1"/>
        <v>103888</v>
      </c>
      <c r="N61" s="34">
        <f>SUM(N43:N59)</f>
        <v>273961287</v>
      </c>
    </row>
    <row r="62" spans="1:14" s="19" customFormat="1" ht="21.75" customHeight="1" x14ac:dyDescent="0.15">
      <c r="A62" s="52"/>
      <c r="B62" s="6"/>
      <c r="C62" s="16" t="s">
        <v>51</v>
      </c>
      <c r="D62" s="33">
        <f>SUM(D6:D59)</f>
        <v>11317651518</v>
      </c>
      <c r="E62" s="48">
        <f t="shared" ref="E62:M62" si="2">SUM(E6:E59)</f>
        <v>28418</v>
      </c>
      <c r="F62" s="48">
        <f t="shared" si="2"/>
        <v>29247</v>
      </c>
      <c r="G62" s="48">
        <f t="shared" si="2"/>
        <v>11317709183</v>
      </c>
      <c r="H62" s="48">
        <f t="shared" si="2"/>
        <v>302277417</v>
      </c>
      <c r="I62" s="34">
        <f t="shared" si="2"/>
        <v>5737090</v>
      </c>
      <c r="J62" s="34">
        <f t="shared" si="2"/>
        <v>63745838</v>
      </c>
      <c r="K62" s="34">
        <f t="shared" si="2"/>
        <v>50501018</v>
      </c>
      <c r="L62" s="34">
        <f t="shared" si="2"/>
        <v>7025491</v>
      </c>
      <c r="M62" s="34">
        <f t="shared" si="2"/>
        <v>10065270</v>
      </c>
      <c r="N62" s="34">
        <f>SUM(N6:N59)</f>
        <v>11757061307</v>
      </c>
    </row>
  </sheetData>
  <mergeCells count="10">
    <mergeCell ref="A1:A34"/>
    <mergeCell ref="A35:A62"/>
    <mergeCell ref="E3:E5"/>
    <mergeCell ref="F3:F5"/>
    <mergeCell ref="D2:N2"/>
    <mergeCell ref="N3:N5"/>
    <mergeCell ref="G3:G5"/>
    <mergeCell ref="D3:D5"/>
    <mergeCell ref="H3:H5"/>
    <mergeCell ref="I3:I5"/>
  </mergeCells>
  <phoneticPr fontId="2"/>
  <printOptions horizontalCentered="1" verticalCentered="1"/>
  <pageMargins left="0.16" right="0.44" top="0.59055118110236227" bottom="0" header="0" footer="0"/>
  <pageSetup paperSize="9" scale="62" firstPageNumber="70" orientation="landscape" horizontalDpi="300" verticalDpi="300" r:id="rId1"/>
  <headerFooter alignWithMargins="0"/>
  <rowBreaks count="1" manualBreakCount="1">
    <brk id="34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３－１－４（その１）</vt:lpstr>
      <vt:lpstr>'３－１－４（その１）'!Print_Area</vt:lpstr>
      <vt:lpstr>'３－１－４（その１）'!Print_Titles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2024-04-22T00:29:54Z</dcterms:created>
  <dcterms:modified xsi:type="dcterms:W3CDTF">2024-04-22T00:29:57Z</dcterms:modified>
</cp:coreProperties>
</file>