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2.dpc.pref.chiba.lg.jp\14040_自然保護課$\02_室班フォルダ\狩猟・保護班\64_ガン・カモ・ハクチョウ調査\01_県調査\03_令和３年度\03_HP\"/>
    </mc:Choice>
  </mc:AlternateContent>
  <bookViews>
    <workbookView xWindow="0" yWindow="0" windowWidth="19395" windowHeight="8115"/>
  </bookViews>
  <sheets>
    <sheet name="2 調査地別12月" sheetId="1" r:id="rId1"/>
  </sheets>
  <definedNames>
    <definedName name="_xlnm._FilterDatabase" localSheetId="0" hidden="1">'2 調査地別12月'!$A$2:$AP$121</definedName>
    <definedName name="_xlnm.Print_Area" localSheetId="0">'2 調査地別12月'!$A$1:$AP$127</definedName>
    <definedName name="_xlnm.Print_Titles" localSheetId="0">'2 調査地別12月'!$1:$2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6" i="1" l="1"/>
  <c r="N26" i="1"/>
  <c r="G26" i="1"/>
  <c r="AP26" i="1" s="1"/>
  <c r="AO51" i="1"/>
  <c r="N51" i="1"/>
  <c r="G51" i="1"/>
  <c r="AP51" i="1" s="1"/>
  <c r="AO76" i="1"/>
  <c r="N76" i="1"/>
  <c r="G76" i="1"/>
  <c r="AP76" i="1" s="1"/>
  <c r="AO126" i="1"/>
  <c r="AP126" i="1" s="1"/>
  <c r="N126" i="1"/>
  <c r="G126" i="1"/>
  <c r="AO101" i="1"/>
  <c r="N101" i="1"/>
  <c r="G101" i="1"/>
  <c r="AP101" i="1" s="1"/>
  <c r="AO125" i="1" l="1"/>
  <c r="N125" i="1"/>
  <c r="G125" i="1"/>
  <c r="AP125" i="1" s="1"/>
  <c r="AO100" i="1"/>
  <c r="N100" i="1"/>
  <c r="G100" i="1"/>
  <c r="AP100" i="1" s="1"/>
  <c r="AO75" i="1"/>
  <c r="N75" i="1"/>
  <c r="G75" i="1"/>
  <c r="AP75" i="1" s="1"/>
  <c r="AO50" i="1"/>
  <c r="N50" i="1"/>
  <c r="G50" i="1"/>
  <c r="AP50" i="1" s="1"/>
  <c r="AO25" i="1"/>
  <c r="N25" i="1"/>
  <c r="G25" i="1"/>
  <c r="AP25" i="1" s="1"/>
  <c r="AO124" i="1" l="1"/>
  <c r="N124" i="1"/>
  <c r="G124" i="1"/>
  <c r="AO99" i="1"/>
  <c r="N99" i="1"/>
  <c r="G99" i="1"/>
  <c r="AP99" i="1" s="1"/>
  <c r="AO74" i="1"/>
  <c r="N74" i="1"/>
  <c r="G74" i="1"/>
  <c r="AP74" i="1" s="1"/>
  <c r="AO49" i="1"/>
  <c r="N49" i="1"/>
  <c r="G49" i="1"/>
  <c r="AO24" i="1"/>
  <c r="N24" i="1"/>
  <c r="G24" i="1"/>
  <c r="AP49" i="1" l="1"/>
  <c r="AP24" i="1"/>
  <c r="AP124" i="1"/>
  <c r="AO127" i="1"/>
  <c r="N127" i="1"/>
  <c r="G127" i="1"/>
  <c r="AO123" i="1"/>
  <c r="N123" i="1"/>
  <c r="G123" i="1"/>
  <c r="AP123" i="1" s="1"/>
  <c r="AO122" i="1"/>
  <c r="N122" i="1"/>
  <c r="G122" i="1"/>
  <c r="AO121" i="1"/>
  <c r="N121" i="1"/>
  <c r="G121" i="1"/>
  <c r="AO120" i="1"/>
  <c r="N120" i="1"/>
  <c r="G120" i="1"/>
  <c r="AP120" i="1" s="1"/>
  <c r="AO119" i="1"/>
  <c r="N119" i="1"/>
  <c r="G119" i="1"/>
  <c r="AP119" i="1" s="1"/>
  <c r="AO118" i="1"/>
  <c r="N118" i="1"/>
  <c r="G118" i="1"/>
  <c r="AO117" i="1"/>
  <c r="N117" i="1"/>
  <c r="G117" i="1"/>
  <c r="AO116" i="1"/>
  <c r="N116" i="1"/>
  <c r="G116" i="1"/>
  <c r="AP116" i="1" s="1"/>
  <c r="AO115" i="1"/>
  <c r="N115" i="1"/>
  <c r="G115" i="1"/>
  <c r="AP115" i="1" s="1"/>
  <c r="AO114" i="1"/>
  <c r="N114" i="1"/>
  <c r="G114" i="1"/>
  <c r="AO113" i="1"/>
  <c r="N113" i="1"/>
  <c r="G113" i="1"/>
  <c r="AO112" i="1"/>
  <c r="N112" i="1"/>
  <c r="G112" i="1"/>
  <c r="AP112" i="1" s="1"/>
  <c r="AO111" i="1"/>
  <c r="N111" i="1"/>
  <c r="G111" i="1"/>
  <c r="AP111" i="1" s="1"/>
  <c r="AO110" i="1"/>
  <c r="N110" i="1"/>
  <c r="G110" i="1"/>
  <c r="AO109" i="1"/>
  <c r="N109" i="1"/>
  <c r="G109" i="1"/>
  <c r="AO108" i="1"/>
  <c r="N108" i="1"/>
  <c r="G108" i="1"/>
  <c r="AP108" i="1" s="1"/>
  <c r="AO107" i="1"/>
  <c r="N107" i="1"/>
  <c r="G107" i="1"/>
  <c r="AP107" i="1" s="1"/>
  <c r="AO106" i="1"/>
  <c r="N106" i="1"/>
  <c r="G106" i="1"/>
  <c r="AO105" i="1"/>
  <c r="N105" i="1"/>
  <c r="G105" i="1"/>
  <c r="AO104" i="1"/>
  <c r="N104" i="1"/>
  <c r="G104" i="1"/>
  <c r="AP104" i="1" s="1"/>
  <c r="AO103" i="1"/>
  <c r="N103" i="1"/>
  <c r="G103" i="1"/>
  <c r="AP103" i="1" s="1"/>
  <c r="AO102" i="1"/>
  <c r="N102" i="1"/>
  <c r="G102" i="1"/>
  <c r="AO98" i="1"/>
  <c r="N98" i="1"/>
  <c r="G98" i="1"/>
  <c r="AO97" i="1"/>
  <c r="N97" i="1"/>
  <c r="G97" i="1"/>
  <c r="AP97" i="1" s="1"/>
  <c r="AO96" i="1"/>
  <c r="N96" i="1"/>
  <c r="G96" i="1"/>
  <c r="AP96" i="1" s="1"/>
  <c r="AO95" i="1"/>
  <c r="N95" i="1"/>
  <c r="G95" i="1"/>
  <c r="AO94" i="1"/>
  <c r="N94" i="1"/>
  <c r="G94" i="1"/>
  <c r="AO93" i="1"/>
  <c r="N93" i="1"/>
  <c r="G93" i="1"/>
  <c r="AP93" i="1" s="1"/>
  <c r="AO92" i="1"/>
  <c r="N92" i="1"/>
  <c r="G92" i="1"/>
  <c r="AP92" i="1" s="1"/>
  <c r="AO91" i="1"/>
  <c r="N91" i="1"/>
  <c r="G91" i="1"/>
  <c r="AO90" i="1"/>
  <c r="N90" i="1"/>
  <c r="G90" i="1"/>
  <c r="AO89" i="1"/>
  <c r="N89" i="1"/>
  <c r="G89" i="1"/>
  <c r="AP89" i="1" s="1"/>
  <c r="AO88" i="1"/>
  <c r="N88" i="1"/>
  <c r="G88" i="1"/>
  <c r="AP88" i="1" s="1"/>
  <c r="AO87" i="1"/>
  <c r="N87" i="1"/>
  <c r="G87" i="1"/>
  <c r="AO86" i="1"/>
  <c r="N86" i="1"/>
  <c r="G86" i="1"/>
  <c r="AO85" i="1"/>
  <c r="N85" i="1"/>
  <c r="G85" i="1"/>
  <c r="AP85" i="1" s="1"/>
  <c r="AO84" i="1"/>
  <c r="N84" i="1"/>
  <c r="G84" i="1"/>
  <c r="AP84" i="1" s="1"/>
  <c r="AO83" i="1"/>
  <c r="N83" i="1"/>
  <c r="G83" i="1"/>
  <c r="AO82" i="1"/>
  <c r="N82" i="1"/>
  <c r="G82" i="1"/>
  <c r="AO81" i="1"/>
  <c r="N81" i="1"/>
  <c r="G81" i="1"/>
  <c r="AP81" i="1" s="1"/>
  <c r="AO80" i="1"/>
  <c r="N80" i="1"/>
  <c r="G80" i="1"/>
  <c r="AP80" i="1" s="1"/>
  <c r="AO79" i="1"/>
  <c r="N79" i="1"/>
  <c r="G79" i="1"/>
  <c r="AO78" i="1"/>
  <c r="N78" i="1"/>
  <c r="G78" i="1"/>
  <c r="AO77" i="1"/>
  <c r="N77" i="1"/>
  <c r="G77" i="1"/>
  <c r="AO73" i="1"/>
  <c r="N73" i="1"/>
  <c r="G73" i="1"/>
  <c r="AP73" i="1" s="1"/>
  <c r="AO72" i="1"/>
  <c r="N72" i="1"/>
  <c r="G72" i="1"/>
  <c r="AO71" i="1"/>
  <c r="N71" i="1"/>
  <c r="G71" i="1"/>
  <c r="AO70" i="1"/>
  <c r="N70" i="1"/>
  <c r="G70" i="1"/>
  <c r="AP70" i="1" s="1"/>
  <c r="AO69" i="1"/>
  <c r="N69" i="1"/>
  <c r="G69" i="1"/>
  <c r="AP69" i="1" s="1"/>
  <c r="AO68" i="1"/>
  <c r="N68" i="1"/>
  <c r="G68" i="1"/>
  <c r="AO67" i="1"/>
  <c r="N67" i="1"/>
  <c r="G67" i="1"/>
  <c r="AO66" i="1"/>
  <c r="N66" i="1"/>
  <c r="G66" i="1"/>
  <c r="AP66" i="1" s="1"/>
  <c r="AO65" i="1"/>
  <c r="N65" i="1"/>
  <c r="G65" i="1"/>
  <c r="AP65" i="1" s="1"/>
  <c r="AO64" i="1"/>
  <c r="N64" i="1"/>
  <c r="G64" i="1"/>
  <c r="AO63" i="1"/>
  <c r="N63" i="1"/>
  <c r="G63" i="1"/>
  <c r="AO62" i="1"/>
  <c r="N62" i="1"/>
  <c r="G62" i="1"/>
  <c r="AP62" i="1" s="1"/>
  <c r="AO61" i="1"/>
  <c r="N61" i="1"/>
  <c r="G61" i="1"/>
  <c r="AP61" i="1" s="1"/>
  <c r="AO60" i="1"/>
  <c r="N60" i="1"/>
  <c r="G60" i="1"/>
  <c r="AO59" i="1"/>
  <c r="N59" i="1"/>
  <c r="G59" i="1"/>
  <c r="AO58" i="1"/>
  <c r="N58" i="1"/>
  <c r="G58" i="1"/>
  <c r="AP58" i="1" s="1"/>
  <c r="AO57" i="1"/>
  <c r="N57" i="1"/>
  <c r="G57" i="1"/>
  <c r="AP57" i="1" s="1"/>
  <c r="AO56" i="1"/>
  <c r="N56" i="1"/>
  <c r="G56" i="1"/>
  <c r="AO55" i="1"/>
  <c r="N55" i="1"/>
  <c r="G55" i="1"/>
  <c r="AO54" i="1"/>
  <c r="N54" i="1"/>
  <c r="G54" i="1"/>
  <c r="AP54" i="1" s="1"/>
  <c r="AO53" i="1"/>
  <c r="N53" i="1"/>
  <c r="G53" i="1"/>
  <c r="AP53" i="1" s="1"/>
  <c r="AO52" i="1"/>
  <c r="N52" i="1"/>
  <c r="G52" i="1"/>
  <c r="AO48" i="1"/>
  <c r="N48" i="1"/>
  <c r="G48" i="1"/>
  <c r="AO47" i="1"/>
  <c r="N47" i="1"/>
  <c r="G47" i="1"/>
  <c r="AP47" i="1" s="1"/>
  <c r="AO46" i="1"/>
  <c r="N46" i="1"/>
  <c r="G46" i="1"/>
  <c r="AP46" i="1" s="1"/>
  <c r="AO45" i="1"/>
  <c r="N45" i="1"/>
  <c r="G45" i="1"/>
  <c r="AO44" i="1"/>
  <c r="N44" i="1"/>
  <c r="G44" i="1"/>
  <c r="AO43" i="1"/>
  <c r="N43" i="1"/>
  <c r="G43" i="1"/>
  <c r="AP43" i="1" s="1"/>
  <c r="AO42" i="1"/>
  <c r="N42" i="1"/>
  <c r="G42" i="1"/>
  <c r="AO41" i="1"/>
  <c r="N41" i="1"/>
  <c r="G41" i="1"/>
  <c r="AO40" i="1"/>
  <c r="N40" i="1"/>
  <c r="G40" i="1"/>
  <c r="AO39" i="1"/>
  <c r="N39" i="1"/>
  <c r="G39" i="1"/>
  <c r="AP39" i="1" s="1"/>
  <c r="AO38" i="1"/>
  <c r="N38" i="1"/>
  <c r="G38" i="1"/>
  <c r="AO37" i="1"/>
  <c r="N37" i="1"/>
  <c r="G37" i="1"/>
  <c r="AO36" i="1"/>
  <c r="N36" i="1"/>
  <c r="G36" i="1"/>
  <c r="AO35" i="1"/>
  <c r="N35" i="1"/>
  <c r="G35" i="1"/>
  <c r="AP35" i="1" s="1"/>
  <c r="AO34" i="1"/>
  <c r="N34" i="1"/>
  <c r="G34" i="1"/>
  <c r="AO33" i="1"/>
  <c r="N33" i="1"/>
  <c r="G33" i="1"/>
  <c r="AO32" i="1"/>
  <c r="N32" i="1"/>
  <c r="G32" i="1"/>
  <c r="AO31" i="1"/>
  <c r="N31" i="1"/>
  <c r="G31" i="1"/>
  <c r="AP31" i="1" s="1"/>
  <c r="AO30" i="1"/>
  <c r="N30" i="1"/>
  <c r="G30" i="1"/>
  <c r="AP30" i="1" s="1"/>
  <c r="AO29" i="1"/>
  <c r="N29" i="1"/>
  <c r="G29" i="1"/>
  <c r="AO28" i="1"/>
  <c r="N28" i="1"/>
  <c r="G28" i="1"/>
  <c r="N27" i="1"/>
  <c r="G27" i="1"/>
  <c r="AO23" i="1"/>
  <c r="N23" i="1"/>
  <c r="G23" i="1"/>
  <c r="AO22" i="1"/>
  <c r="N22" i="1"/>
  <c r="G22" i="1"/>
  <c r="AO21" i="1"/>
  <c r="N21" i="1"/>
  <c r="G21" i="1"/>
  <c r="AP21" i="1" s="1"/>
  <c r="AO20" i="1"/>
  <c r="N20" i="1"/>
  <c r="G20" i="1"/>
  <c r="AP20" i="1" s="1"/>
  <c r="AO19" i="1"/>
  <c r="N19" i="1"/>
  <c r="G19" i="1"/>
  <c r="AO18" i="1"/>
  <c r="N18" i="1"/>
  <c r="G18" i="1"/>
  <c r="AO17" i="1"/>
  <c r="N17" i="1"/>
  <c r="G17" i="1"/>
  <c r="AP17" i="1" s="1"/>
  <c r="AO16" i="1"/>
  <c r="N16" i="1"/>
  <c r="G16" i="1"/>
  <c r="AP16" i="1" s="1"/>
  <c r="AO15" i="1"/>
  <c r="N15" i="1"/>
  <c r="G15" i="1"/>
  <c r="AO14" i="1"/>
  <c r="N14" i="1"/>
  <c r="G14" i="1"/>
  <c r="AO13" i="1"/>
  <c r="N13" i="1"/>
  <c r="G13" i="1"/>
  <c r="AP13" i="1" s="1"/>
  <c r="AO12" i="1"/>
  <c r="N12" i="1"/>
  <c r="G12" i="1"/>
  <c r="AP12" i="1" s="1"/>
  <c r="AO11" i="1"/>
  <c r="N11" i="1"/>
  <c r="G11" i="1"/>
  <c r="AO10" i="1"/>
  <c r="N10" i="1"/>
  <c r="G10" i="1"/>
  <c r="AO9" i="1"/>
  <c r="N9" i="1"/>
  <c r="G9" i="1"/>
  <c r="AP9" i="1" s="1"/>
  <c r="AO8" i="1"/>
  <c r="N8" i="1"/>
  <c r="G8" i="1"/>
  <c r="AP8" i="1" s="1"/>
  <c r="AO7" i="1"/>
  <c r="N7" i="1"/>
  <c r="G7" i="1"/>
  <c r="AO6" i="1"/>
  <c r="N6" i="1"/>
  <c r="G6" i="1"/>
  <c r="AO5" i="1"/>
  <c r="N5" i="1"/>
  <c r="G5" i="1"/>
  <c r="AP5" i="1" s="1"/>
  <c r="AO4" i="1"/>
  <c r="N4" i="1"/>
  <c r="G4" i="1"/>
  <c r="AP4" i="1" s="1"/>
  <c r="AO3" i="1"/>
  <c r="N3" i="1"/>
  <c r="G3" i="1"/>
  <c r="AP127" i="1" l="1"/>
  <c r="AP3" i="1"/>
  <c r="AP7" i="1"/>
  <c r="AP11" i="1"/>
  <c r="AP15" i="1"/>
  <c r="AP19" i="1"/>
  <c r="AP23" i="1"/>
  <c r="AP29" i="1"/>
  <c r="AP6" i="1"/>
  <c r="AP10" i="1"/>
  <c r="AP14" i="1"/>
  <c r="AP18" i="1"/>
  <c r="AP22" i="1"/>
  <c r="AP98" i="1"/>
  <c r="AP105" i="1"/>
  <c r="AP109" i="1"/>
  <c r="AP113" i="1"/>
  <c r="AP117" i="1"/>
  <c r="AP121" i="1"/>
  <c r="AP77" i="1"/>
  <c r="AP28" i="1"/>
  <c r="AP32" i="1"/>
  <c r="AP36" i="1"/>
  <c r="AP40" i="1"/>
  <c r="AP44" i="1"/>
  <c r="AP48" i="1"/>
  <c r="AP55" i="1"/>
  <c r="AP59" i="1"/>
  <c r="AP63" i="1"/>
  <c r="AP67" i="1"/>
  <c r="AP71" i="1"/>
  <c r="AP78" i="1"/>
  <c r="AP82" i="1"/>
  <c r="AP86" i="1"/>
  <c r="AP90" i="1"/>
  <c r="AP94" i="1"/>
  <c r="AP34" i="1"/>
  <c r="AP38" i="1"/>
  <c r="AP42" i="1"/>
  <c r="AP33" i="1"/>
  <c r="AP37" i="1"/>
  <c r="AP41" i="1"/>
  <c r="AP45" i="1"/>
  <c r="AP52" i="1"/>
  <c r="AP56" i="1"/>
  <c r="AP60" i="1"/>
  <c r="AP64" i="1"/>
  <c r="AP68" i="1"/>
  <c r="AP72" i="1"/>
  <c r="AP79" i="1"/>
  <c r="AP83" i="1"/>
  <c r="AP87" i="1"/>
  <c r="AP91" i="1"/>
  <c r="AP95" i="1"/>
  <c r="AP102" i="1"/>
  <c r="AP106" i="1"/>
  <c r="AP110" i="1"/>
  <c r="AP114" i="1"/>
  <c r="AP118" i="1"/>
  <c r="AP122" i="1"/>
  <c r="AO27" i="1" l="1"/>
  <c r="AP27" i="1" s="1"/>
</calcChain>
</file>

<file path=xl/sharedStrings.xml><?xml version="1.0" encoding="utf-8"?>
<sst xmlns="http://schemas.openxmlformats.org/spreadsheetml/2006/main" count="173" uniqueCount="80">
  <si>
    <t>表２　ガン・カモ・ハクチョウ類の調査地別１２月の観察数推移（平成９年度～）</t>
    <rPh sb="0" eb="1">
      <t>ヒョウ</t>
    </rPh>
    <rPh sb="14" eb="15">
      <t>ルイ</t>
    </rPh>
    <rPh sb="16" eb="18">
      <t>チョウサ</t>
    </rPh>
    <rPh sb="18" eb="19">
      <t>チ</t>
    </rPh>
    <rPh sb="19" eb="20">
      <t>ベツ</t>
    </rPh>
    <rPh sb="22" eb="23">
      <t>ガツ</t>
    </rPh>
    <rPh sb="24" eb="26">
      <t>カンサツ</t>
    </rPh>
    <rPh sb="26" eb="27">
      <t>スウ</t>
    </rPh>
    <rPh sb="27" eb="29">
      <t>スイイ</t>
    </rPh>
    <phoneticPr fontId="2"/>
  </si>
  <si>
    <t>調査地名</t>
    <rPh sb="0" eb="2">
      <t>チョウサ</t>
    </rPh>
    <rPh sb="2" eb="4">
      <t>チメイ</t>
    </rPh>
    <phoneticPr fontId="2"/>
  </si>
  <si>
    <t>年度</t>
    <rPh sb="0" eb="2">
      <t>ネンド</t>
    </rPh>
    <phoneticPr fontId="2"/>
  </si>
  <si>
    <t>オオハクチョウ</t>
    <phoneticPr fontId="2"/>
  </si>
  <si>
    <t>コハクチョウ</t>
    <phoneticPr fontId="2"/>
  </si>
  <si>
    <t>コブハクチョウ</t>
    <phoneticPr fontId="2"/>
  </si>
  <si>
    <t>種不明</t>
    <rPh sb="0" eb="1">
      <t>シュ</t>
    </rPh>
    <rPh sb="1" eb="3">
      <t>フメイ</t>
    </rPh>
    <phoneticPr fontId="2"/>
  </si>
  <si>
    <t>ハクチョウ類計</t>
    <rPh sb="5" eb="6">
      <t>ルイ</t>
    </rPh>
    <rPh sb="6" eb="7">
      <t>ケイ</t>
    </rPh>
    <phoneticPr fontId="2"/>
  </si>
  <si>
    <t>マガン</t>
    <phoneticPr fontId="2"/>
  </si>
  <si>
    <t>ヒシクイ</t>
    <phoneticPr fontId="2"/>
  </si>
  <si>
    <t>コクガン</t>
    <phoneticPr fontId="2"/>
  </si>
  <si>
    <t>カナダガン</t>
    <phoneticPr fontId="2"/>
  </si>
  <si>
    <t>シジュウカラガン</t>
    <phoneticPr fontId="2"/>
  </si>
  <si>
    <t>ガン類計</t>
    <rPh sb="2" eb="3">
      <t>ルイ</t>
    </rPh>
    <rPh sb="3" eb="4">
      <t>ケイ</t>
    </rPh>
    <phoneticPr fontId="2"/>
  </si>
  <si>
    <t>オシドリ</t>
    <phoneticPr fontId="2"/>
  </si>
  <si>
    <t>マガモ</t>
    <phoneticPr fontId="2"/>
  </si>
  <si>
    <t>カルガモ</t>
    <phoneticPr fontId="2"/>
  </si>
  <si>
    <t>コガモ</t>
    <phoneticPr fontId="2"/>
  </si>
  <si>
    <t>ヨシガモ</t>
    <phoneticPr fontId="2"/>
  </si>
  <si>
    <t>オカヨシガモ</t>
    <phoneticPr fontId="2"/>
  </si>
  <si>
    <t>ヒドリガモ</t>
    <phoneticPr fontId="2"/>
  </si>
  <si>
    <t>オナガガモ</t>
    <phoneticPr fontId="2"/>
  </si>
  <si>
    <t>ハシビロガモ</t>
    <phoneticPr fontId="2"/>
  </si>
  <si>
    <t>ホシハジロ</t>
    <phoneticPr fontId="2"/>
  </si>
  <si>
    <t>キンクロハジロ</t>
    <phoneticPr fontId="2"/>
  </si>
  <si>
    <t>スズガモ</t>
    <phoneticPr fontId="2"/>
  </si>
  <si>
    <t>クロガモ</t>
    <phoneticPr fontId="2"/>
  </si>
  <si>
    <t>トモエガモ</t>
    <phoneticPr fontId="2"/>
  </si>
  <si>
    <t>ビロードキンクロ</t>
    <phoneticPr fontId="2"/>
  </si>
  <si>
    <t>シノリガモ</t>
    <phoneticPr fontId="2"/>
  </si>
  <si>
    <t>コオリガモ</t>
    <phoneticPr fontId="2"/>
  </si>
  <si>
    <t>ホオジロガモ</t>
    <phoneticPr fontId="2"/>
  </si>
  <si>
    <t>ウミアイサ</t>
    <phoneticPr fontId="2"/>
  </si>
  <si>
    <t>カワアイサ</t>
    <phoneticPr fontId="2"/>
  </si>
  <si>
    <t>ミコアイサ</t>
    <phoneticPr fontId="2"/>
  </si>
  <si>
    <t>ツクシガモ</t>
    <phoneticPr fontId="2"/>
  </si>
  <si>
    <t>アメリカヒドリガモ</t>
    <phoneticPr fontId="2"/>
  </si>
  <si>
    <t>シマアジ</t>
    <phoneticPr fontId="2"/>
  </si>
  <si>
    <t>アカハシハジロ</t>
    <phoneticPr fontId="2"/>
  </si>
  <si>
    <t>カモ類計</t>
    <rPh sb="2" eb="3">
      <t>ルイ</t>
    </rPh>
    <rPh sb="3" eb="4">
      <t>ケイ</t>
    </rPh>
    <phoneticPr fontId="2"/>
  </si>
  <si>
    <t>合計</t>
    <rPh sb="0" eb="2">
      <t>ゴウケイ</t>
    </rPh>
    <phoneticPr fontId="2"/>
  </si>
  <si>
    <t>手賀沼</t>
    <rPh sb="0" eb="3">
      <t>テガヌマ</t>
    </rPh>
    <phoneticPr fontId="2"/>
  </si>
  <si>
    <t>H9</t>
  </si>
  <si>
    <t>H10</t>
  </si>
  <si>
    <t>H11</t>
  </si>
  <si>
    <t>H12</t>
  </si>
  <si>
    <t>H13</t>
  </si>
  <si>
    <t>H14</t>
    <phoneticPr fontId="2"/>
  </si>
  <si>
    <t>H15</t>
    <phoneticPr fontId="2"/>
  </si>
  <si>
    <t>H16</t>
    <phoneticPr fontId="2"/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</si>
  <si>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</si>
  <si>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</si>
  <si>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</si>
  <si>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</si>
  <si>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</si>
  <si>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</si>
  <si>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</si>
  <si>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</si>
  <si>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</si>
  <si>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</si>
  <si>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</si>
  <si>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</si>
  <si>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</si>
  <si>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</si>
  <si>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印旛沼北部・西部</t>
    <rPh sb="0" eb="3">
      <t>インバヌマ</t>
    </rPh>
    <rPh sb="3" eb="5">
      <t>ホクブ</t>
    </rPh>
    <rPh sb="6" eb="8">
      <t>セイブ</t>
    </rPh>
    <phoneticPr fontId="2"/>
  </si>
  <si>
    <t>H14</t>
    <phoneticPr fontId="2"/>
  </si>
  <si>
    <t>H15</t>
    <phoneticPr fontId="2"/>
  </si>
  <si>
    <t>H16</t>
    <phoneticPr fontId="2"/>
  </si>
  <si>
    <t>小櫃川</t>
    <rPh sb="0" eb="2">
      <t>オビツ</t>
    </rPh>
    <rPh sb="2" eb="3">
      <t>ガワ</t>
    </rPh>
    <phoneticPr fontId="2"/>
  </si>
  <si>
    <t>谷津</t>
    <rPh sb="0" eb="2">
      <t>ヤツ</t>
    </rPh>
    <phoneticPr fontId="2"/>
  </si>
  <si>
    <t>H15</t>
    <phoneticPr fontId="2"/>
  </si>
  <si>
    <t>H26</t>
    <phoneticPr fontId="2"/>
  </si>
  <si>
    <t>H29</t>
    <phoneticPr fontId="2"/>
  </si>
  <si>
    <t>H30</t>
    <phoneticPr fontId="2"/>
  </si>
  <si>
    <t>行徳</t>
    <rPh sb="0" eb="2">
      <t>ギョウトク</t>
    </rPh>
    <phoneticPr fontId="2"/>
  </si>
  <si>
    <t>H27</t>
    <phoneticPr fontId="2"/>
  </si>
  <si>
    <t>H28</t>
    <phoneticPr fontId="2"/>
  </si>
  <si>
    <t>R1</t>
    <phoneticPr fontId="2"/>
  </si>
  <si>
    <t>R2</t>
    <phoneticPr fontId="2"/>
  </si>
  <si>
    <t>R3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</si>
</sst>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176" fontId="1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Fill="1" applyAlignment="1" applyProtection="1">
      <alignment horizontal="center" vertical="center"/>
      <protection locked="0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>
      <alignment vertical="center"/>
    </xf>
    <xf numFmtId="176" fontId="0" fillId="0" borderId="1" xfId="0" applyNumberFormat="1" applyFill="1" applyBorder="1" applyAlignment="1" applyProtection="1">
      <alignment horizontal="center" vertical="top" textRotation="255" wrapText="1"/>
      <protection locked="0"/>
    </xf>
    <xf numFmtId="176" fontId="0" fillId="0" borderId="2" xfId="0" applyNumberFormat="1" applyFill="1" applyBorder="1" applyAlignment="1" applyProtection="1">
      <alignment horizontal="center" vertical="top" textRotation="255" wrapText="1"/>
      <protection locked="0"/>
    </xf>
    <xf numFmtId="176" fontId="0" fillId="0" borderId="3" xfId="0" applyNumberFormat="1" applyFill="1" applyBorder="1" applyAlignment="1" applyProtection="1">
      <alignment horizontal="center" vertical="top" textRotation="255" wrapText="1"/>
      <protection locked="0"/>
    </xf>
    <xf numFmtId="176" fontId="0" fillId="2" borderId="4" xfId="0" applyNumberFormat="1" applyFill="1" applyBorder="1" applyAlignment="1">
      <alignment horizontal="center" vertical="top" textRotation="255" wrapText="1"/>
    </xf>
    <xf numFmtId="176" fontId="0" fillId="0" borderId="3" xfId="0" applyNumberFormat="1" applyFill="1" applyBorder="1" applyAlignment="1" applyProtection="1">
      <alignment horizontal="center" vertical="top" textRotation="255"/>
      <protection locked="0"/>
    </xf>
    <xf numFmtId="176" fontId="0" fillId="0" borderId="5" xfId="0" applyNumberFormat="1" applyFill="1" applyBorder="1" applyAlignment="1" applyProtection="1">
      <alignment horizontal="center" vertical="top" textRotation="255"/>
      <protection locked="0"/>
    </xf>
    <xf numFmtId="176" fontId="0" fillId="2" borderId="6" xfId="0" applyNumberFormat="1" applyFill="1" applyBorder="1" applyAlignment="1">
      <alignment horizontal="center" vertical="top" textRotation="255"/>
    </xf>
    <xf numFmtId="176" fontId="0" fillId="3" borderId="7" xfId="0" applyNumberFormat="1" applyFill="1" applyBorder="1" applyAlignment="1">
      <alignment horizontal="center" vertical="top" textRotation="255"/>
    </xf>
    <xf numFmtId="176" fontId="0" fillId="0" borderId="0" xfId="0" applyNumberFormat="1" applyAlignment="1">
      <alignment vertical="top"/>
    </xf>
    <xf numFmtId="176" fontId="0" fillId="0" borderId="8" xfId="0" applyNumberFormat="1" applyFill="1" applyBorder="1" applyAlignment="1" applyProtection="1">
      <alignment horizontal="center" vertical="center"/>
    </xf>
    <xf numFmtId="176" fontId="0" fillId="0" borderId="9" xfId="0" applyNumberFormat="1" applyFill="1" applyBorder="1" applyAlignment="1" applyProtection="1">
      <alignment horizontal="right" vertical="center"/>
      <protection locked="0"/>
    </xf>
    <xf numFmtId="176" fontId="0" fillId="0" borderId="9" xfId="0" applyNumberFormat="1" applyFill="1" applyBorder="1" applyAlignment="1" applyProtection="1">
      <alignment horizontal="right" vertical="center"/>
    </xf>
    <xf numFmtId="176" fontId="0" fillId="2" borderId="10" xfId="0" applyNumberFormat="1" applyFill="1" applyBorder="1" applyAlignment="1" applyProtection="1">
      <alignment horizontal="right" vertical="center"/>
    </xf>
    <xf numFmtId="176" fontId="0" fillId="0" borderId="11" xfId="0" applyNumberFormat="1" applyFill="1" applyBorder="1" applyAlignment="1" applyProtection="1">
      <alignment horizontal="right" vertical="center"/>
      <protection locked="0"/>
    </xf>
    <xf numFmtId="176" fontId="0" fillId="2" borderId="12" xfId="0" applyNumberFormat="1" applyFill="1" applyBorder="1" applyAlignment="1" applyProtection="1">
      <alignment horizontal="right" vertical="center"/>
    </xf>
    <xf numFmtId="176" fontId="0" fillId="3" borderId="13" xfId="0" applyNumberFormat="1" applyFill="1" applyBorder="1" applyProtection="1">
      <alignment vertical="center"/>
    </xf>
    <xf numFmtId="176" fontId="0" fillId="0" borderId="0" xfId="0" applyNumberFormat="1">
      <alignment vertical="center"/>
    </xf>
    <xf numFmtId="176" fontId="0" fillId="0" borderId="15" xfId="0" applyNumberFormat="1" applyFill="1" applyBorder="1" applyAlignment="1" applyProtection="1">
      <alignment horizontal="center" vertical="center"/>
      <protection locked="0"/>
    </xf>
    <xf numFmtId="176" fontId="0" fillId="0" borderId="11" xfId="0" applyNumberFormat="1" applyFill="1" applyBorder="1" applyAlignment="1" applyProtection="1">
      <alignment horizontal="right" vertical="center"/>
    </xf>
    <xf numFmtId="176" fontId="0" fillId="2" borderId="16" xfId="0" applyNumberFormat="1" applyFill="1" applyBorder="1" applyAlignment="1" applyProtection="1">
      <alignment horizontal="right" vertical="center"/>
    </xf>
    <xf numFmtId="176" fontId="0" fillId="0" borderId="15" xfId="0" applyNumberFormat="1" applyFill="1" applyBorder="1" applyAlignment="1" applyProtection="1">
      <alignment horizontal="center" vertical="center"/>
    </xf>
    <xf numFmtId="176" fontId="0" fillId="0" borderId="17" xfId="0" applyNumberFormat="1" applyFill="1" applyBorder="1" applyAlignment="1" applyProtection="1">
      <alignment horizontal="center" vertical="center"/>
    </xf>
    <xf numFmtId="176" fontId="0" fillId="0" borderId="0" xfId="0" applyNumberFormat="1" applyFill="1" applyBorder="1">
      <alignment vertical="center"/>
    </xf>
    <xf numFmtId="176" fontId="0" fillId="0" borderId="18" xfId="0" applyNumberFormat="1" applyFill="1" applyBorder="1" applyAlignment="1" applyProtection="1">
      <alignment horizontal="right" vertical="center"/>
      <protection locked="0"/>
    </xf>
    <xf numFmtId="176" fontId="0" fillId="0" borderId="18" xfId="0" applyNumberFormat="1" applyFill="1" applyBorder="1" applyAlignment="1" applyProtection="1">
      <alignment horizontal="right" vertical="center"/>
    </xf>
    <xf numFmtId="176" fontId="0" fillId="0" borderId="0" xfId="0" applyNumberFormat="1" applyFill="1">
      <alignment vertical="center"/>
    </xf>
    <xf numFmtId="176" fontId="0" fillId="3" borderId="19" xfId="0" applyNumberFormat="1" applyFill="1" applyBorder="1" applyProtection="1">
      <alignment vertical="center"/>
    </xf>
    <xf numFmtId="176" fontId="0" fillId="0" borderId="20" xfId="0" applyNumberFormat="1" applyFill="1" applyBorder="1" applyAlignment="1" applyProtection="1">
      <alignment horizontal="center" vertical="center"/>
    </xf>
    <xf numFmtId="176" fontId="0" fillId="2" borderId="21" xfId="0" applyNumberFormat="1" applyFill="1" applyBorder="1" applyAlignment="1" applyProtection="1">
      <alignment horizontal="right" vertical="center"/>
    </xf>
    <xf numFmtId="176" fontId="0" fillId="2" borderId="22" xfId="0" applyNumberFormat="1" applyFill="1" applyBorder="1" applyAlignment="1" applyProtection="1">
      <alignment horizontal="right" vertical="center"/>
    </xf>
    <xf numFmtId="176" fontId="0" fillId="2" borderId="23" xfId="0" applyNumberFormat="1" applyFill="1" applyBorder="1" applyAlignment="1" applyProtection="1">
      <alignment horizontal="right" vertical="center"/>
    </xf>
    <xf numFmtId="176" fontId="0" fillId="0" borderId="25" xfId="0" applyNumberFormat="1" applyFill="1" applyBorder="1" applyAlignment="1" applyProtection="1">
      <alignment horizontal="center" vertical="center"/>
    </xf>
    <xf numFmtId="176" fontId="0" fillId="0" borderId="26" xfId="0" applyNumberFormat="1" applyFill="1" applyBorder="1" applyAlignment="1" applyProtection="1">
      <alignment horizontal="right" vertical="center"/>
      <protection locked="0"/>
    </xf>
    <xf numFmtId="176" fontId="0" fillId="0" borderId="26" xfId="0" applyNumberFormat="1" applyFill="1" applyBorder="1" applyAlignment="1" applyProtection="1">
      <alignment horizontal="right" vertical="center"/>
    </xf>
    <xf numFmtId="176" fontId="0" fillId="2" borderId="27" xfId="0" applyNumberFormat="1" applyFill="1" applyBorder="1" applyAlignment="1" applyProtection="1">
      <alignment horizontal="right" vertical="center"/>
    </xf>
    <xf numFmtId="176" fontId="0" fillId="2" borderId="28" xfId="0" applyNumberFormat="1" applyFill="1" applyBorder="1" applyAlignment="1" applyProtection="1">
      <alignment horizontal="right" vertical="center"/>
    </xf>
    <xf numFmtId="176" fontId="0" fillId="3" borderId="29" xfId="0" applyNumberFormat="1" applyFill="1" applyBorder="1" applyProtection="1">
      <alignment vertical="center"/>
    </xf>
    <xf numFmtId="176" fontId="0" fillId="0" borderId="30" xfId="0" applyNumberFormat="1" applyFill="1" applyBorder="1" applyAlignment="1" applyProtection="1">
      <alignment horizontal="center" vertical="center"/>
    </xf>
    <xf numFmtId="176" fontId="0" fillId="0" borderId="17" xfId="0" applyNumberFormat="1" applyFill="1" applyBorder="1" applyAlignment="1" applyProtection="1">
      <alignment horizontal="center" vertical="center"/>
      <protection locked="0"/>
    </xf>
    <xf numFmtId="176" fontId="0" fillId="0" borderId="20" xfId="0" applyNumberFormat="1" applyFill="1" applyBorder="1" applyAlignment="1" applyProtection="1">
      <alignment horizontal="center" vertical="center"/>
      <protection locked="0"/>
    </xf>
    <xf numFmtId="176" fontId="0" fillId="0" borderId="31" xfId="0" applyNumberFormat="1" applyFill="1" applyBorder="1" applyAlignment="1" applyProtection="1">
      <alignment horizontal="center" vertical="center"/>
      <protection locked="0"/>
    </xf>
    <xf numFmtId="176" fontId="0" fillId="0" borderId="30" xfId="0" applyNumberFormat="1" applyFill="1" applyBorder="1" applyAlignment="1" applyProtection="1">
      <alignment horizontal="center" vertical="center"/>
      <protection locked="0"/>
    </xf>
    <xf numFmtId="176" fontId="0" fillId="0" borderId="32" xfId="0" applyNumberFormat="1" applyFill="1" applyBorder="1" applyAlignment="1" applyProtection="1">
      <alignment horizontal="right" vertical="center"/>
    </xf>
    <xf numFmtId="176" fontId="0" fillId="0" borderId="32" xfId="0" applyNumberFormat="1" applyFill="1" applyBorder="1" applyAlignment="1" applyProtection="1">
      <alignment horizontal="right" vertical="center"/>
      <protection locked="0"/>
    </xf>
    <xf numFmtId="176" fontId="0" fillId="3" borderId="33" xfId="0" applyNumberFormat="1" applyFill="1" applyBorder="1" applyProtection="1">
      <alignment vertical="center"/>
    </xf>
    <xf numFmtId="176" fontId="0" fillId="0" borderId="34" xfId="0" applyNumberFormat="1" applyFill="1" applyBorder="1" applyAlignment="1" applyProtection="1">
      <alignment horizontal="right" vertical="center"/>
      <protection locked="0"/>
    </xf>
    <xf numFmtId="176" fontId="0" fillId="0" borderId="25" xfId="0" applyNumberFormat="1" applyFill="1" applyBorder="1" applyAlignment="1" applyProtection="1">
      <alignment horizontal="right" vertical="center"/>
      <protection locked="0"/>
    </xf>
    <xf numFmtId="176" fontId="0" fillId="0" borderId="24" xfId="0" applyNumberFormat="1" applyFill="1" applyBorder="1" applyProtection="1">
      <alignment vertical="center"/>
      <protection locked="0"/>
    </xf>
    <xf numFmtId="176" fontId="0" fillId="0" borderId="25" xfId="0" applyNumberFormat="1" applyFill="1" applyBorder="1" applyProtection="1">
      <alignment vertical="center"/>
      <protection locked="0"/>
    </xf>
    <xf numFmtId="176" fontId="0" fillId="0" borderId="26" xfId="0" applyNumberFormat="1" applyFill="1" applyBorder="1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176" fontId="0" fillId="0" borderId="0" xfId="0" applyNumberFormat="1" applyFill="1" applyProtection="1">
      <alignment vertical="center"/>
      <protection locked="0"/>
    </xf>
    <xf numFmtId="176" fontId="0" fillId="0" borderId="0" xfId="0" applyNumberFormat="1" applyFill="1" applyAlignment="1" applyProtection="1">
      <alignment horizontal="center" vertical="center"/>
      <protection locked="0"/>
    </xf>
    <xf numFmtId="176" fontId="0" fillId="0" borderId="0" xfId="0" applyNumberFormat="1" applyFill="1" applyAlignment="1" applyProtection="1">
      <alignment horizontal="right" vertical="center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11" xfId="0" applyNumberFormat="1" applyFill="1" applyBorder="1" applyAlignment="1" applyProtection="1">
      <alignment horizontal="center" vertical="center"/>
    </xf>
    <xf numFmtId="176" fontId="0" fillId="0" borderId="11" xfId="0" applyNumberFormat="1" applyFill="1" applyBorder="1" applyAlignment="1" applyProtection="1">
      <alignment horizontal="center" vertical="center"/>
      <protection locked="0"/>
    </xf>
    <xf numFmtId="176" fontId="0" fillId="0" borderId="35" xfId="0" applyNumberFormat="1" applyFill="1" applyBorder="1" applyAlignment="1" applyProtection="1">
      <alignment horizontal="right" vertical="center"/>
      <protection locked="0"/>
    </xf>
    <xf numFmtId="176" fontId="0" fillId="0" borderId="15" xfId="0" applyNumberFormat="1" applyFill="1" applyBorder="1" applyAlignment="1" applyProtection="1">
      <alignment horizontal="right" vertical="center"/>
      <protection locked="0"/>
    </xf>
    <xf numFmtId="176" fontId="0" fillId="0" borderId="32" xfId="0" applyNumberFormat="1" applyFill="1" applyBorder="1" applyProtection="1">
      <alignment vertical="center"/>
      <protection locked="0"/>
    </xf>
    <xf numFmtId="176" fontId="0" fillId="0" borderId="15" xfId="0" applyNumberFormat="1" applyFill="1" applyBorder="1" applyProtection="1">
      <alignment vertical="center"/>
      <protection locked="0"/>
    </xf>
    <xf numFmtId="176" fontId="0" fillId="0" borderId="11" xfId="0" applyNumberFormat="1" applyFill="1" applyBorder="1" applyProtection="1">
      <alignment vertical="center"/>
      <protection locked="0"/>
    </xf>
    <xf numFmtId="176" fontId="0" fillId="0" borderId="9" xfId="0" applyNumberFormat="1" applyFill="1" applyBorder="1" applyAlignment="1" applyProtection="1">
      <alignment horizontal="center" vertical="center"/>
    </xf>
    <xf numFmtId="176" fontId="0" fillId="0" borderId="36" xfId="0" applyNumberFormat="1" applyFill="1" applyBorder="1" applyAlignment="1" applyProtection="1">
      <alignment horizontal="right" vertical="center"/>
      <protection locked="0"/>
    </xf>
    <xf numFmtId="176" fontId="0" fillId="0" borderId="20" xfId="0" applyNumberFormat="1" applyFill="1" applyBorder="1" applyAlignment="1" applyProtection="1">
      <alignment horizontal="right" vertical="center"/>
      <protection locked="0"/>
    </xf>
    <xf numFmtId="176" fontId="0" fillId="0" borderId="37" xfId="0" applyNumberFormat="1" applyFill="1" applyBorder="1" applyProtection="1">
      <alignment vertical="center"/>
      <protection locked="0"/>
    </xf>
    <xf numFmtId="176" fontId="0" fillId="0" borderId="20" xfId="0" applyNumberFormat="1" applyFill="1" applyBorder="1" applyProtection="1">
      <alignment vertical="center"/>
      <protection locked="0"/>
    </xf>
    <xf numFmtId="176" fontId="0" fillId="0" borderId="9" xfId="0" applyNumberFormat="1" applyFill="1" applyBorder="1" applyProtection="1">
      <alignment vertical="center"/>
      <protection locked="0"/>
    </xf>
    <xf numFmtId="176" fontId="0" fillId="0" borderId="1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14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24" xfId="0" applyNumberFormat="1" applyFill="1" applyBorder="1" applyAlignment="1" applyProtection="1">
      <alignment horizontal="center" vertical="center" textRotation="255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P169"/>
  <sheetViews>
    <sheetView tabSelected="1" view="pageBreakPreview" zoomScale="70" zoomScaleNormal="70" zoomScaleSheetLayoutView="70" workbookViewId="0">
      <pane xSplit="2" ySplit="2" topLeftCell="C96" activePane="bottomRight" state="frozen"/>
      <selection activeCell="H60" sqref="H60"/>
      <selection pane="topRight" activeCell="H60" sqref="H60"/>
      <selection pane="bottomLeft" activeCell="H60" sqref="H60"/>
      <selection pane="bottomRight" activeCell="Z102" sqref="Z102"/>
    </sheetView>
  </sheetViews>
  <sheetFormatPr defaultRowHeight="13.5" x14ac:dyDescent="0.15"/>
  <cols>
    <col min="1" max="1" width="4.625" style="35" customWidth="1"/>
    <col min="2" max="2" width="4.875" style="65" customWidth="1"/>
    <col min="3" max="6" width="4.625" style="66" customWidth="1"/>
    <col min="7" max="7" width="4.625" style="67" customWidth="1"/>
    <col min="8" max="13" width="4.625" style="66" customWidth="1"/>
    <col min="14" max="14" width="4.625" style="67" customWidth="1"/>
    <col min="15" max="15" width="4.625" style="35" customWidth="1"/>
    <col min="16" max="16" width="6.625" style="35" customWidth="1"/>
    <col min="17" max="18" width="7.875" style="35" customWidth="1"/>
    <col min="19" max="21" width="6.625" style="35" customWidth="1"/>
    <col min="22" max="22" width="7.875" style="35" customWidth="1"/>
    <col min="23" max="25" width="6.625" style="35" customWidth="1"/>
    <col min="26" max="26" width="7.875" style="35" customWidth="1"/>
    <col min="27" max="28" width="6.625" style="35" customWidth="1"/>
    <col min="29" max="36" width="4.625" style="35" customWidth="1"/>
    <col min="37" max="37" width="6.625" style="35" customWidth="1"/>
    <col min="38" max="40" width="4.625" style="35" customWidth="1"/>
    <col min="41" max="42" width="7.875" style="26" customWidth="1"/>
    <col min="43" max="43" width="5.125" style="26" customWidth="1"/>
    <col min="44" max="16384" width="9" style="26"/>
  </cols>
  <sheetData>
    <row r="1" spans="1:42" s="9" customFormat="1" ht="23.25" customHeight="1" thickBot="1" x14ac:dyDescent="0.2">
      <c r="A1" s="1" t="s">
        <v>0</v>
      </c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4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7"/>
      <c r="AP1" s="8"/>
    </row>
    <row r="2" spans="1:42" s="18" customFormat="1" ht="174.95" customHeight="1" thickBot="1" x14ac:dyDescent="0.2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2" t="s">
        <v>6</v>
      </c>
      <c r="L2" s="12" t="s">
        <v>11</v>
      </c>
      <c r="M2" s="12" t="s">
        <v>12</v>
      </c>
      <c r="N2" s="13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4" t="s">
        <v>18</v>
      </c>
      <c r="T2" s="14" t="s">
        <v>19</v>
      </c>
      <c r="U2" s="14" t="s">
        <v>20</v>
      </c>
      <c r="V2" s="14" t="s">
        <v>21</v>
      </c>
      <c r="W2" s="14" t="s">
        <v>22</v>
      </c>
      <c r="X2" s="14" t="s">
        <v>23</v>
      </c>
      <c r="Y2" s="14" t="s">
        <v>24</v>
      </c>
      <c r="Z2" s="14" t="s">
        <v>25</v>
      </c>
      <c r="AA2" s="14" t="s">
        <v>26</v>
      </c>
      <c r="AB2" s="14" t="s">
        <v>27</v>
      </c>
      <c r="AC2" s="14" t="s">
        <v>28</v>
      </c>
      <c r="AD2" s="14" t="s">
        <v>29</v>
      </c>
      <c r="AE2" s="14" t="s">
        <v>30</v>
      </c>
      <c r="AF2" s="14" t="s">
        <v>31</v>
      </c>
      <c r="AG2" s="14" t="s">
        <v>32</v>
      </c>
      <c r="AH2" s="14" t="s">
        <v>33</v>
      </c>
      <c r="AI2" s="14" t="s">
        <v>34</v>
      </c>
      <c r="AJ2" s="14" t="s">
        <v>35</v>
      </c>
      <c r="AK2" s="15" t="s">
        <v>6</v>
      </c>
      <c r="AL2" s="14" t="s">
        <v>36</v>
      </c>
      <c r="AM2" s="14" t="s">
        <v>37</v>
      </c>
      <c r="AN2" s="14" t="s">
        <v>38</v>
      </c>
      <c r="AO2" s="16" t="s">
        <v>39</v>
      </c>
      <c r="AP2" s="17" t="s">
        <v>40</v>
      </c>
    </row>
    <row r="3" spans="1:42" ht="19.5" customHeight="1" thickTop="1" x14ac:dyDescent="0.15">
      <c r="A3" s="81" t="s">
        <v>41</v>
      </c>
      <c r="B3" s="19" t="s">
        <v>42</v>
      </c>
      <c r="C3" s="20"/>
      <c r="D3" s="20"/>
      <c r="E3" s="20">
        <v>17</v>
      </c>
      <c r="F3" s="21"/>
      <c r="G3" s="22">
        <f t="shared" ref="G3:G72" si="0">SUM(C3:F3)</f>
        <v>17</v>
      </c>
      <c r="H3" s="20"/>
      <c r="I3" s="20"/>
      <c r="J3" s="20"/>
      <c r="K3" s="20"/>
      <c r="L3" s="20"/>
      <c r="M3" s="20"/>
      <c r="N3" s="22">
        <f t="shared" ref="N3:N72" si="1">SUM(H3:M3)</f>
        <v>0</v>
      </c>
      <c r="O3" s="20">
        <v>1</v>
      </c>
      <c r="P3" s="20">
        <v>560</v>
      </c>
      <c r="Q3" s="20">
        <v>405</v>
      </c>
      <c r="R3" s="20">
        <v>574</v>
      </c>
      <c r="S3" s="23"/>
      <c r="T3" s="20">
        <v>223</v>
      </c>
      <c r="U3" s="23"/>
      <c r="V3" s="20">
        <v>290</v>
      </c>
      <c r="W3" s="20">
        <v>398</v>
      </c>
      <c r="X3" s="20">
        <v>78</v>
      </c>
      <c r="Y3" s="20"/>
      <c r="Z3" s="23"/>
      <c r="AA3" s="23"/>
      <c r="AB3" s="23"/>
      <c r="AC3" s="23"/>
      <c r="AD3" s="23"/>
      <c r="AE3" s="23"/>
      <c r="AF3" s="23"/>
      <c r="AG3" s="23"/>
      <c r="AH3" s="23"/>
      <c r="AI3" s="20">
        <v>8</v>
      </c>
      <c r="AJ3" s="23"/>
      <c r="AK3" s="23"/>
      <c r="AL3" s="23"/>
      <c r="AM3" s="23"/>
      <c r="AN3" s="23"/>
      <c r="AO3" s="24">
        <f t="shared" ref="AO3:AO72" si="2">SUM(O3:AN3)</f>
        <v>2537</v>
      </c>
      <c r="AP3" s="25">
        <f t="shared" ref="AP3:AP72" si="3">SUM(G3,N3,AO3)</f>
        <v>2554</v>
      </c>
    </row>
    <row r="4" spans="1:42" ht="19.5" customHeight="1" x14ac:dyDescent="0.15">
      <c r="A4" s="82"/>
      <c r="B4" s="27" t="s">
        <v>43</v>
      </c>
      <c r="C4" s="23"/>
      <c r="D4" s="23"/>
      <c r="E4" s="23">
        <v>14</v>
      </c>
      <c r="F4" s="28"/>
      <c r="G4" s="29">
        <f t="shared" si="0"/>
        <v>14</v>
      </c>
      <c r="H4" s="23"/>
      <c r="I4" s="23"/>
      <c r="J4" s="23"/>
      <c r="K4" s="23"/>
      <c r="L4" s="23"/>
      <c r="M4" s="23"/>
      <c r="N4" s="22">
        <f t="shared" si="1"/>
        <v>0</v>
      </c>
      <c r="O4" s="23"/>
      <c r="P4" s="23">
        <v>486</v>
      </c>
      <c r="Q4" s="23">
        <v>446</v>
      </c>
      <c r="R4" s="23">
        <v>1703</v>
      </c>
      <c r="S4" s="23"/>
      <c r="T4" s="23">
        <v>95</v>
      </c>
      <c r="U4" s="23"/>
      <c r="V4" s="23">
        <v>496</v>
      </c>
      <c r="W4" s="23">
        <v>303</v>
      </c>
      <c r="X4" s="23">
        <v>70</v>
      </c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>
        <v>37</v>
      </c>
      <c r="AJ4" s="23"/>
      <c r="AK4" s="23"/>
      <c r="AL4" s="23"/>
      <c r="AM4" s="23"/>
      <c r="AN4" s="23"/>
      <c r="AO4" s="24">
        <f t="shared" si="2"/>
        <v>3636</v>
      </c>
      <c r="AP4" s="25">
        <f t="shared" si="3"/>
        <v>3650</v>
      </c>
    </row>
    <row r="5" spans="1:42" ht="19.5" customHeight="1" x14ac:dyDescent="0.15">
      <c r="A5" s="82"/>
      <c r="B5" s="27" t="s">
        <v>44</v>
      </c>
      <c r="C5" s="23"/>
      <c r="D5" s="23"/>
      <c r="E5" s="23">
        <v>14</v>
      </c>
      <c r="F5" s="28"/>
      <c r="G5" s="22">
        <f t="shared" si="0"/>
        <v>14</v>
      </c>
      <c r="H5" s="23"/>
      <c r="I5" s="23"/>
      <c r="J5" s="23"/>
      <c r="K5" s="23"/>
      <c r="L5" s="23"/>
      <c r="M5" s="23">
        <v>3</v>
      </c>
      <c r="N5" s="22">
        <f t="shared" si="1"/>
        <v>3</v>
      </c>
      <c r="O5" s="23"/>
      <c r="P5" s="23">
        <v>442</v>
      </c>
      <c r="Q5" s="23">
        <v>429</v>
      </c>
      <c r="R5" s="23">
        <v>323</v>
      </c>
      <c r="S5" s="23"/>
      <c r="T5" s="23">
        <v>67</v>
      </c>
      <c r="U5" s="23"/>
      <c r="V5" s="23">
        <v>593</v>
      </c>
      <c r="W5" s="23">
        <v>159</v>
      </c>
      <c r="X5" s="23">
        <v>68</v>
      </c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>
        <v>28</v>
      </c>
      <c r="AJ5" s="23"/>
      <c r="AK5" s="23"/>
      <c r="AL5" s="23"/>
      <c r="AM5" s="23"/>
      <c r="AN5" s="23"/>
      <c r="AO5" s="24">
        <f t="shared" si="2"/>
        <v>2109</v>
      </c>
      <c r="AP5" s="25">
        <f t="shared" si="3"/>
        <v>2126</v>
      </c>
    </row>
    <row r="6" spans="1:42" ht="19.5" customHeight="1" x14ac:dyDescent="0.15">
      <c r="A6" s="82"/>
      <c r="B6" s="30" t="s">
        <v>45</v>
      </c>
      <c r="C6" s="23"/>
      <c r="D6" s="23"/>
      <c r="E6" s="23">
        <v>9</v>
      </c>
      <c r="F6" s="28"/>
      <c r="G6" s="29">
        <f t="shared" si="0"/>
        <v>9</v>
      </c>
      <c r="H6" s="23"/>
      <c r="I6" s="23"/>
      <c r="J6" s="23"/>
      <c r="K6" s="23"/>
      <c r="L6" s="23"/>
      <c r="M6" s="23">
        <v>3</v>
      </c>
      <c r="N6" s="22">
        <f t="shared" si="1"/>
        <v>3</v>
      </c>
      <c r="O6" s="23"/>
      <c r="P6" s="23">
        <v>509</v>
      </c>
      <c r="Q6" s="23">
        <v>415</v>
      </c>
      <c r="R6" s="23">
        <v>768</v>
      </c>
      <c r="S6" s="23"/>
      <c r="T6" s="23">
        <v>160</v>
      </c>
      <c r="U6" s="23"/>
      <c r="V6" s="23">
        <v>754</v>
      </c>
      <c r="W6" s="23">
        <v>117</v>
      </c>
      <c r="X6" s="23">
        <v>4</v>
      </c>
      <c r="Y6" s="23">
        <v>111</v>
      </c>
      <c r="Z6" s="23"/>
      <c r="AA6" s="23"/>
      <c r="AB6" s="23"/>
      <c r="AC6" s="23"/>
      <c r="AD6" s="23"/>
      <c r="AE6" s="23"/>
      <c r="AF6" s="23"/>
      <c r="AG6" s="23"/>
      <c r="AH6" s="23"/>
      <c r="AI6" s="23">
        <v>37</v>
      </c>
      <c r="AJ6" s="23"/>
      <c r="AK6" s="23"/>
      <c r="AL6" s="23"/>
      <c r="AM6" s="23"/>
      <c r="AN6" s="23"/>
      <c r="AO6" s="24">
        <f t="shared" si="2"/>
        <v>2875</v>
      </c>
      <c r="AP6" s="25">
        <f t="shared" si="3"/>
        <v>2887</v>
      </c>
    </row>
    <row r="7" spans="1:42" ht="19.5" customHeight="1" x14ac:dyDescent="0.15">
      <c r="A7" s="82"/>
      <c r="B7" s="31" t="s">
        <v>46</v>
      </c>
      <c r="C7" s="23"/>
      <c r="D7" s="23"/>
      <c r="E7" s="23">
        <v>16</v>
      </c>
      <c r="F7" s="28"/>
      <c r="G7" s="22">
        <f t="shared" si="0"/>
        <v>16</v>
      </c>
      <c r="H7" s="23"/>
      <c r="I7" s="23"/>
      <c r="J7" s="23"/>
      <c r="K7" s="23"/>
      <c r="L7" s="23"/>
      <c r="M7" s="23">
        <v>3</v>
      </c>
      <c r="N7" s="22">
        <f t="shared" si="1"/>
        <v>3</v>
      </c>
      <c r="O7" s="23"/>
      <c r="P7" s="23">
        <v>373</v>
      </c>
      <c r="Q7" s="23">
        <v>696</v>
      </c>
      <c r="R7" s="23">
        <v>943</v>
      </c>
      <c r="S7" s="23"/>
      <c r="T7" s="23">
        <v>37</v>
      </c>
      <c r="U7" s="23"/>
      <c r="V7" s="23">
        <v>308</v>
      </c>
      <c r="W7" s="23">
        <v>31</v>
      </c>
      <c r="X7" s="23">
        <v>40</v>
      </c>
      <c r="Y7" s="23">
        <v>1</v>
      </c>
      <c r="Z7" s="23"/>
      <c r="AA7" s="23"/>
      <c r="AB7" s="23"/>
      <c r="AC7" s="23"/>
      <c r="AD7" s="23"/>
      <c r="AE7" s="23"/>
      <c r="AF7" s="23"/>
      <c r="AG7" s="23"/>
      <c r="AH7" s="23"/>
      <c r="AI7" s="23">
        <v>43</v>
      </c>
      <c r="AJ7" s="23"/>
      <c r="AK7" s="23"/>
      <c r="AL7" s="23"/>
      <c r="AM7" s="23"/>
      <c r="AN7" s="23"/>
      <c r="AO7" s="24">
        <f t="shared" si="2"/>
        <v>2472</v>
      </c>
      <c r="AP7" s="25">
        <f t="shared" si="3"/>
        <v>2491</v>
      </c>
    </row>
    <row r="8" spans="1:42" s="32" customFormat="1" ht="19.5" customHeight="1" x14ac:dyDescent="0.15">
      <c r="A8" s="82"/>
      <c r="B8" s="30" t="s">
        <v>47</v>
      </c>
      <c r="C8" s="20">
        <v>2</v>
      </c>
      <c r="D8" s="20"/>
      <c r="E8" s="20">
        <v>21</v>
      </c>
      <c r="F8" s="21"/>
      <c r="G8" s="29">
        <f t="shared" si="0"/>
        <v>23</v>
      </c>
      <c r="H8" s="23"/>
      <c r="I8" s="23"/>
      <c r="J8" s="23"/>
      <c r="K8" s="23"/>
      <c r="L8" s="23"/>
      <c r="M8" s="23">
        <v>3</v>
      </c>
      <c r="N8" s="22">
        <f t="shared" si="1"/>
        <v>3</v>
      </c>
      <c r="O8" s="23"/>
      <c r="P8" s="23">
        <v>708</v>
      </c>
      <c r="Q8" s="23">
        <v>874</v>
      </c>
      <c r="R8" s="23">
        <v>1136</v>
      </c>
      <c r="S8" s="23"/>
      <c r="T8" s="23">
        <v>120</v>
      </c>
      <c r="U8" s="23">
        <v>182</v>
      </c>
      <c r="V8" s="23">
        <v>669</v>
      </c>
      <c r="W8" s="23">
        <v>75</v>
      </c>
      <c r="X8" s="23">
        <v>281</v>
      </c>
      <c r="Y8" s="23">
        <v>271</v>
      </c>
      <c r="Z8" s="23">
        <v>285</v>
      </c>
      <c r="AA8" s="23"/>
      <c r="AB8" s="23"/>
      <c r="AC8" s="23"/>
      <c r="AD8" s="23"/>
      <c r="AE8" s="23"/>
      <c r="AF8" s="23"/>
      <c r="AG8" s="23"/>
      <c r="AH8" s="23"/>
      <c r="AI8" s="23">
        <v>10</v>
      </c>
      <c r="AJ8" s="23"/>
      <c r="AK8" s="23"/>
      <c r="AL8" s="23"/>
      <c r="AM8" s="23"/>
      <c r="AN8" s="23"/>
      <c r="AO8" s="24">
        <f t="shared" si="2"/>
        <v>4611</v>
      </c>
      <c r="AP8" s="25">
        <f t="shared" si="3"/>
        <v>4637</v>
      </c>
    </row>
    <row r="9" spans="1:42" ht="19.5" customHeight="1" x14ac:dyDescent="0.15">
      <c r="A9" s="82"/>
      <c r="B9" s="27" t="s">
        <v>48</v>
      </c>
      <c r="C9" s="23"/>
      <c r="D9" s="23"/>
      <c r="E9" s="23">
        <v>20</v>
      </c>
      <c r="F9" s="28"/>
      <c r="G9" s="22">
        <f t="shared" si="0"/>
        <v>20</v>
      </c>
      <c r="H9" s="23"/>
      <c r="I9" s="28"/>
      <c r="J9" s="28"/>
      <c r="K9" s="23"/>
      <c r="L9" s="23"/>
      <c r="M9" s="28">
        <v>3</v>
      </c>
      <c r="N9" s="22">
        <f t="shared" si="1"/>
        <v>3</v>
      </c>
      <c r="O9" s="23"/>
      <c r="P9" s="23">
        <v>438</v>
      </c>
      <c r="Q9" s="23">
        <v>458</v>
      </c>
      <c r="R9" s="23">
        <v>696</v>
      </c>
      <c r="S9" s="23"/>
      <c r="T9" s="23">
        <v>20</v>
      </c>
      <c r="U9" s="23"/>
      <c r="V9" s="23">
        <v>285</v>
      </c>
      <c r="W9" s="23"/>
      <c r="X9" s="23">
        <v>56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21</v>
      </c>
      <c r="AJ9" s="23"/>
      <c r="AK9" s="23"/>
      <c r="AL9" s="23"/>
      <c r="AM9" s="23"/>
      <c r="AN9" s="23"/>
      <c r="AO9" s="24">
        <f t="shared" si="2"/>
        <v>1974</v>
      </c>
      <c r="AP9" s="25">
        <f t="shared" si="3"/>
        <v>1997</v>
      </c>
    </row>
    <row r="10" spans="1:42" ht="19.5" customHeight="1" x14ac:dyDescent="0.15">
      <c r="A10" s="82"/>
      <c r="B10" s="31" t="s">
        <v>49</v>
      </c>
      <c r="C10" s="33"/>
      <c r="D10" s="33"/>
      <c r="E10" s="33">
        <v>25</v>
      </c>
      <c r="F10" s="34"/>
      <c r="G10" s="29">
        <f t="shared" si="0"/>
        <v>25</v>
      </c>
      <c r="H10" s="33"/>
      <c r="I10" s="34"/>
      <c r="J10" s="34"/>
      <c r="K10" s="33"/>
      <c r="L10" s="33"/>
      <c r="M10" s="34">
        <v>3</v>
      </c>
      <c r="N10" s="22">
        <f t="shared" si="1"/>
        <v>3</v>
      </c>
      <c r="O10" s="33"/>
      <c r="P10" s="33">
        <v>491</v>
      </c>
      <c r="Q10" s="33">
        <v>632</v>
      </c>
      <c r="R10" s="33">
        <v>981</v>
      </c>
      <c r="S10" s="33"/>
      <c r="T10" s="33">
        <v>47</v>
      </c>
      <c r="U10" s="33"/>
      <c r="V10" s="33">
        <v>155</v>
      </c>
      <c r="W10" s="33"/>
      <c r="X10" s="33">
        <v>26</v>
      </c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>
        <v>34</v>
      </c>
      <c r="AJ10" s="33"/>
      <c r="AK10" s="33"/>
      <c r="AL10" s="33"/>
      <c r="AM10" s="33"/>
      <c r="AN10" s="33"/>
      <c r="AO10" s="24">
        <f t="shared" si="2"/>
        <v>2366</v>
      </c>
      <c r="AP10" s="25">
        <f t="shared" si="3"/>
        <v>2394</v>
      </c>
    </row>
    <row r="11" spans="1:42" s="35" customFormat="1" ht="19.5" customHeight="1" x14ac:dyDescent="0.15">
      <c r="A11" s="82"/>
      <c r="B11" s="30" t="s">
        <v>50</v>
      </c>
      <c r="C11" s="23"/>
      <c r="D11" s="23"/>
      <c r="E11" s="23"/>
      <c r="F11" s="28"/>
      <c r="G11" s="22">
        <f t="shared" si="0"/>
        <v>0</v>
      </c>
      <c r="H11" s="23"/>
      <c r="I11" s="28"/>
      <c r="J11" s="28"/>
      <c r="K11" s="23"/>
      <c r="L11" s="23"/>
      <c r="M11" s="28"/>
      <c r="N11" s="22">
        <f t="shared" si="1"/>
        <v>0</v>
      </c>
      <c r="O11" s="23"/>
      <c r="P11" s="23">
        <v>390</v>
      </c>
      <c r="Q11" s="23">
        <v>348</v>
      </c>
      <c r="R11" s="23">
        <v>475</v>
      </c>
      <c r="S11" s="23"/>
      <c r="T11" s="23"/>
      <c r="U11" s="23"/>
      <c r="V11" s="23">
        <v>179</v>
      </c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>
        <v>34</v>
      </c>
      <c r="AJ11" s="23"/>
      <c r="AK11" s="23"/>
      <c r="AL11" s="23"/>
      <c r="AM11" s="23"/>
      <c r="AN11" s="23"/>
      <c r="AO11" s="24">
        <f t="shared" si="2"/>
        <v>1426</v>
      </c>
      <c r="AP11" s="25">
        <f t="shared" si="3"/>
        <v>1426</v>
      </c>
    </row>
    <row r="12" spans="1:42" ht="19.5" customHeight="1" x14ac:dyDescent="0.15">
      <c r="A12" s="82"/>
      <c r="B12" s="30" t="s">
        <v>51</v>
      </c>
      <c r="C12" s="23"/>
      <c r="D12" s="23"/>
      <c r="E12" s="23">
        <v>21</v>
      </c>
      <c r="F12" s="28"/>
      <c r="G12" s="29">
        <f t="shared" si="0"/>
        <v>21</v>
      </c>
      <c r="H12" s="23"/>
      <c r="I12" s="28"/>
      <c r="J12" s="28"/>
      <c r="K12" s="23"/>
      <c r="L12" s="23"/>
      <c r="M12" s="28"/>
      <c r="N12" s="22">
        <f t="shared" si="1"/>
        <v>0</v>
      </c>
      <c r="O12" s="23"/>
      <c r="P12" s="23">
        <v>160</v>
      </c>
      <c r="Q12" s="23">
        <v>540</v>
      </c>
      <c r="R12" s="23">
        <v>959</v>
      </c>
      <c r="S12" s="23"/>
      <c r="T12" s="23"/>
      <c r="U12" s="23"/>
      <c r="V12" s="23">
        <v>430</v>
      </c>
      <c r="W12" s="23">
        <v>9</v>
      </c>
      <c r="X12" s="23">
        <v>15</v>
      </c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>
        <v>8</v>
      </c>
      <c r="AJ12" s="23"/>
      <c r="AK12" s="23"/>
      <c r="AL12" s="23"/>
      <c r="AM12" s="23"/>
      <c r="AN12" s="23"/>
      <c r="AO12" s="24">
        <f t="shared" si="2"/>
        <v>2121</v>
      </c>
      <c r="AP12" s="25">
        <f t="shared" si="3"/>
        <v>2142</v>
      </c>
    </row>
    <row r="13" spans="1:42" ht="19.5" customHeight="1" x14ac:dyDescent="0.15">
      <c r="A13" s="82"/>
      <c r="B13" s="30" t="s">
        <v>52</v>
      </c>
      <c r="C13" s="23"/>
      <c r="D13" s="23"/>
      <c r="E13" s="23">
        <v>39</v>
      </c>
      <c r="F13" s="28"/>
      <c r="G13" s="29">
        <f t="shared" si="0"/>
        <v>39</v>
      </c>
      <c r="H13" s="23"/>
      <c r="I13" s="28"/>
      <c r="J13" s="28"/>
      <c r="K13" s="23"/>
      <c r="L13" s="23"/>
      <c r="M13" s="28"/>
      <c r="N13" s="29">
        <f t="shared" si="1"/>
        <v>0</v>
      </c>
      <c r="O13" s="23"/>
      <c r="P13" s="23">
        <v>152</v>
      </c>
      <c r="Q13" s="23">
        <v>240</v>
      </c>
      <c r="R13" s="23">
        <v>1005</v>
      </c>
      <c r="S13" s="23"/>
      <c r="T13" s="23">
        <v>24</v>
      </c>
      <c r="U13" s="23"/>
      <c r="V13" s="23">
        <v>543</v>
      </c>
      <c r="W13" s="23"/>
      <c r="X13" s="23">
        <v>4</v>
      </c>
      <c r="Y13" s="23">
        <v>2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5</v>
      </c>
      <c r="AJ13" s="23"/>
      <c r="AK13" s="23"/>
      <c r="AL13" s="23"/>
      <c r="AM13" s="23"/>
      <c r="AN13" s="23"/>
      <c r="AO13" s="24">
        <f t="shared" si="2"/>
        <v>1975</v>
      </c>
      <c r="AP13" s="36">
        <f t="shared" si="3"/>
        <v>2014</v>
      </c>
    </row>
    <row r="14" spans="1:42" ht="19.5" customHeight="1" x14ac:dyDescent="0.15">
      <c r="A14" s="82"/>
      <c r="B14" s="37" t="s">
        <v>53</v>
      </c>
      <c r="C14" s="20"/>
      <c r="D14" s="20"/>
      <c r="E14" s="20">
        <v>25</v>
      </c>
      <c r="F14" s="21"/>
      <c r="G14" s="22">
        <f t="shared" si="0"/>
        <v>25</v>
      </c>
      <c r="H14" s="20"/>
      <c r="I14" s="21"/>
      <c r="J14" s="21"/>
      <c r="K14" s="20"/>
      <c r="L14" s="20"/>
      <c r="M14" s="21"/>
      <c r="N14" s="22">
        <f t="shared" si="1"/>
        <v>0</v>
      </c>
      <c r="O14" s="20"/>
      <c r="P14" s="20">
        <v>208</v>
      </c>
      <c r="Q14" s="20">
        <v>200</v>
      </c>
      <c r="R14" s="20">
        <v>1627</v>
      </c>
      <c r="S14" s="20"/>
      <c r="T14" s="20">
        <v>38</v>
      </c>
      <c r="U14" s="20"/>
      <c r="V14" s="20">
        <v>328</v>
      </c>
      <c r="W14" s="20"/>
      <c r="X14" s="20"/>
      <c r="Y14" s="20">
        <v>3</v>
      </c>
      <c r="Z14" s="20"/>
      <c r="AA14" s="20"/>
      <c r="AB14" s="20"/>
      <c r="AC14" s="20"/>
      <c r="AD14" s="20"/>
      <c r="AE14" s="20"/>
      <c r="AF14" s="20"/>
      <c r="AG14" s="20"/>
      <c r="AH14" s="20"/>
      <c r="AI14" s="20">
        <v>21</v>
      </c>
      <c r="AJ14" s="20"/>
      <c r="AK14" s="20"/>
      <c r="AL14" s="20"/>
      <c r="AM14" s="20"/>
      <c r="AN14" s="20"/>
      <c r="AO14" s="38">
        <f t="shared" si="2"/>
        <v>2425</v>
      </c>
      <c r="AP14" s="25">
        <f t="shared" si="3"/>
        <v>2450</v>
      </c>
    </row>
    <row r="15" spans="1:42" ht="19.5" customHeight="1" x14ac:dyDescent="0.15">
      <c r="A15" s="82"/>
      <c r="B15" s="30" t="s">
        <v>54</v>
      </c>
      <c r="C15" s="23"/>
      <c r="D15" s="23"/>
      <c r="E15" s="23">
        <v>42</v>
      </c>
      <c r="F15" s="28"/>
      <c r="G15" s="22">
        <f t="shared" si="0"/>
        <v>42</v>
      </c>
      <c r="H15" s="23"/>
      <c r="I15" s="28"/>
      <c r="J15" s="28"/>
      <c r="K15" s="23"/>
      <c r="L15" s="23"/>
      <c r="M15" s="28"/>
      <c r="N15" s="22">
        <f t="shared" si="1"/>
        <v>0</v>
      </c>
      <c r="O15" s="23"/>
      <c r="P15" s="23">
        <v>280</v>
      </c>
      <c r="Q15" s="23">
        <v>425</v>
      </c>
      <c r="R15" s="23">
        <v>681</v>
      </c>
      <c r="S15" s="23"/>
      <c r="T15" s="23">
        <v>24</v>
      </c>
      <c r="U15" s="23"/>
      <c r="V15" s="23">
        <v>290</v>
      </c>
      <c r="W15" s="23"/>
      <c r="X15" s="23">
        <v>3</v>
      </c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>
        <v>16</v>
      </c>
      <c r="AJ15" s="23"/>
      <c r="AK15" s="23"/>
      <c r="AL15" s="23"/>
      <c r="AM15" s="23"/>
      <c r="AN15" s="23"/>
      <c r="AO15" s="24">
        <f t="shared" si="2"/>
        <v>1719</v>
      </c>
      <c r="AP15" s="25">
        <f t="shared" si="3"/>
        <v>1761</v>
      </c>
    </row>
    <row r="16" spans="1:42" ht="19.5" customHeight="1" x14ac:dyDescent="0.15">
      <c r="A16" s="82"/>
      <c r="B16" s="30" t="s">
        <v>55</v>
      </c>
      <c r="C16" s="23"/>
      <c r="D16" s="23"/>
      <c r="E16" s="23">
        <v>29</v>
      </c>
      <c r="F16" s="28"/>
      <c r="G16" s="29">
        <f t="shared" si="0"/>
        <v>29</v>
      </c>
      <c r="H16" s="23"/>
      <c r="I16" s="28"/>
      <c r="J16" s="28"/>
      <c r="K16" s="23"/>
      <c r="L16" s="23"/>
      <c r="M16" s="28"/>
      <c r="N16" s="22">
        <f t="shared" si="1"/>
        <v>0</v>
      </c>
      <c r="O16" s="23"/>
      <c r="P16" s="23">
        <v>154</v>
      </c>
      <c r="Q16" s="23">
        <v>218</v>
      </c>
      <c r="R16" s="23">
        <v>463</v>
      </c>
      <c r="S16" s="23"/>
      <c r="T16" s="23"/>
      <c r="U16" s="23">
        <v>40</v>
      </c>
      <c r="V16" s="23">
        <v>117</v>
      </c>
      <c r="W16" s="23">
        <v>2</v>
      </c>
      <c r="X16" s="23">
        <v>2</v>
      </c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>
        <v>8</v>
      </c>
      <c r="AJ16" s="23"/>
      <c r="AK16" s="23"/>
      <c r="AL16" s="23"/>
      <c r="AM16" s="23"/>
      <c r="AN16" s="23"/>
      <c r="AO16" s="24">
        <f t="shared" si="2"/>
        <v>1004</v>
      </c>
      <c r="AP16" s="25">
        <f t="shared" si="3"/>
        <v>1033</v>
      </c>
    </row>
    <row r="17" spans="1:42" ht="19.5" customHeight="1" x14ac:dyDescent="0.15">
      <c r="A17" s="82"/>
      <c r="B17" s="30" t="s">
        <v>56</v>
      </c>
      <c r="C17" s="23"/>
      <c r="D17" s="23"/>
      <c r="E17" s="23">
        <v>24</v>
      </c>
      <c r="F17" s="28"/>
      <c r="G17" s="22">
        <f t="shared" si="0"/>
        <v>24</v>
      </c>
      <c r="H17" s="23"/>
      <c r="I17" s="28"/>
      <c r="J17" s="28"/>
      <c r="K17" s="23"/>
      <c r="L17" s="23"/>
      <c r="M17" s="28"/>
      <c r="N17" s="22">
        <f t="shared" si="1"/>
        <v>0</v>
      </c>
      <c r="O17" s="23"/>
      <c r="P17" s="23">
        <v>55</v>
      </c>
      <c r="Q17" s="23">
        <v>308</v>
      </c>
      <c r="R17" s="23">
        <v>579</v>
      </c>
      <c r="S17" s="23"/>
      <c r="T17" s="23"/>
      <c r="U17" s="23"/>
      <c r="V17" s="23">
        <v>276</v>
      </c>
      <c r="W17" s="23">
        <v>3</v>
      </c>
      <c r="X17" s="23">
        <v>2</v>
      </c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>
        <v>7</v>
      </c>
      <c r="AJ17" s="23"/>
      <c r="AK17" s="23"/>
      <c r="AL17" s="23"/>
      <c r="AM17" s="23"/>
      <c r="AN17" s="23"/>
      <c r="AO17" s="24">
        <f t="shared" si="2"/>
        <v>1230</v>
      </c>
      <c r="AP17" s="25">
        <f t="shared" si="3"/>
        <v>1254</v>
      </c>
    </row>
    <row r="18" spans="1:42" ht="19.5" customHeight="1" x14ac:dyDescent="0.15">
      <c r="A18" s="82"/>
      <c r="B18" s="30" t="s">
        <v>57</v>
      </c>
      <c r="C18" s="33"/>
      <c r="D18" s="33"/>
      <c r="E18" s="33">
        <v>62</v>
      </c>
      <c r="F18" s="34"/>
      <c r="G18" s="29">
        <f t="shared" si="0"/>
        <v>62</v>
      </c>
      <c r="H18" s="33"/>
      <c r="I18" s="34"/>
      <c r="J18" s="34"/>
      <c r="K18" s="33"/>
      <c r="L18" s="33"/>
      <c r="M18" s="34"/>
      <c r="N18" s="22">
        <f t="shared" si="1"/>
        <v>0</v>
      </c>
      <c r="O18" s="33"/>
      <c r="P18" s="33">
        <v>158</v>
      </c>
      <c r="Q18" s="33">
        <v>295</v>
      </c>
      <c r="R18" s="33">
        <v>729</v>
      </c>
      <c r="S18" s="33"/>
      <c r="T18" s="33"/>
      <c r="U18" s="33">
        <v>23</v>
      </c>
      <c r="V18" s="33">
        <v>189</v>
      </c>
      <c r="W18" s="33"/>
      <c r="X18" s="33"/>
      <c r="Y18" s="33"/>
      <c r="Z18" s="23"/>
      <c r="AA18" s="23"/>
      <c r="AB18" s="23"/>
      <c r="AC18" s="23"/>
      <c r="AD18" s="23"/>
      <c r="AE18" s="23"/>
      <c r="AF18" s="23"/>
      <c r="AG18" s="23"/>
      <c r="AH18" s="23"/>
      <c r="AI18" s="33">
        <v>3</v>
      </c>
      <c r="AJ18" s="23"/>
      <c r="AK18" s="23"/>
      <c r="AL18" s="23"/>
      <c r="AM18" s="23"/>
      <c r="AN18" s="23"/>
      <c r="AO18" s="24">
        <f t="shared" si="2"/>
        <v>1397</v>
      </c>
      <c r="AP18" s="25">
        <f t="shared" si="3"/>
        <v>1459</v>
      </c>
    </row>
    <row r="19" spans="1:42" ht="19.5" customHeight="1" x14ac:dyDescent="0.15">
      <c r="A19" s="82"/>
      <c r="B19" s="30" t="s">
        <v>58</v>
      </c>
      <c r="C19" s="23">
        <v>2</v>
      </c>
      <c r="D19" s="23"/>
      <c r="E19" s="23">
        <v>25</v>
      </c>
      <c r="F19" s="28"/>
      <c r="G19" s="22">
        <f t="shared" si="0"/>
        <v>27</v>
      </c>
      <c r="H19" s="23"/>
      <c r="I19" s="28"/>
      <c r="J19" s="28"/>
      <c r="K19" s="28"/>
      <c r="L19" s="23"/>
      <c r="M19" s="28"/>
      <c r="N19" s="22">
        <f t="shared" si="1"/>
        <v>0</v>
      </c>
      <c r="O19" s="28"/>
      <c r="P19" s="23">
        <v>98</v>
      </c>
      <c r="Q19" s="23">
        <v>318</v>
      </c>
      <c r="R19" s="23">
        <v>338</v>
      </c>
      <c r="S19" s="23"/>
      <c r="T19" s="23"/>
      <c r="U19" s="23"/>
      <c r="V19" s="23">
        <v>175</v>
      </c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>
        <v>2</v>
      </c>
      <c r="AJ19" s="23"/>
      <c r="AK19" s="23"/>
      <c r="AL19" s="23"/>
      <c r="AM19" s="23"/>
      <c r="AN19" s="23"/>
      <c r="AO19" s="24">
        <f t="shared" si="2"/>
        <v>931</v>
      </c>
      <c r="AP19" s="25">
        <f t="shared" si="3"/>
        <v>958</v>
      </c>
    </row>
    <row r="20" spans="1:42" ht="19.5" customHeight="1" x14ac:dyDescent="0.15">
      <c r="A20" s="82"/>
      <c r="B20" s="30" t="s">
        <v>59</v>
      </c>
      <c r="C20" s="23"/>
      <c r="D20" s="23"/>
      <c r="E20" s="23">
        <v>38</v>
      </c>
      <c r="F20" s="28"/>
      <c r="G20" s="29">
        <f t="shared" si="0"/>
        <v>38</v>
      </c>
      <c r="H20" s="23"/>
      <c r="I20" s="28"/>
      <c r="J20" s="28"/>
      <c r="K20" s="28"/>
      <c r="L20" s="23"/>
      <c r="M20" s="28"/>
      <c r="N20" s="22">
        <f t="shared" si="1"/>
        <v>0</v>
      </c>
      <c r="O20" s="28"/>
      <c r="P20" s="23">
        <v>308</v>
      </c>
      <c r="Q20" s="23">
        <v>273</v>
      </c>
      <c r="R20" s="23">
        <v>730</v>
      </c>
      <c r="S20" s="23"/>
      <c r="T20" s="23">
        <v>23</v>
      </c>
      <c r="U20" s="23">
        <v>4</v>
      </c>
      <c r="V20" s="23">
        <v>91</v>
      </c>
      <c r="W20" s="23">
        <v>1</v>
      </c>
      <c r="X20" s="23">
        <v>4</v>
      </c>
      <c r="Y20" s="23"/>
      <c r="Z20" s="23">
        <v>7</v>
      </c>
      <c r="AA20" s="23"/>
      <c r="AB20" s="23"/>
      <c r="AC20" s="23"/>
      <c r="AD20" s="23"/>
      <c r="AE20" s="23"/>
      <c r="AF20" s="23"/>
      <c r="AG20" s="23"/>
      <c r="AH20" s="23"/>
      <c r="AI20" s="23">
        <v>1</v>
      </c>
      <c r="AJ20" s="23"/>
      <c r="AK20" s="23">
        <v>1</v>
      </c>
      <c r="AL20" s="23"/>
      <c r="AM20" s="23"/>
      <c r="AN20" s="23"/>
      <c r="AO20" s="24">
        <f t="shared" si="2"/>
        <v>1443</v>
      </c>
      <c r="AP20" s="25">
        <f t="shared" si="3"/>
        <v>1481</v>
      </c>
    </row>
    <row r="21" spans="1:42" ht="19.5" customHeight="1" x14ac:dyDescent="0.15">
      <c r="A21" s="82"/>
      <c r="B21" s="30" t="s">
        <v>60</v>
      </c>
      <c r="C21" s="23"/>
      <c r="D21" s="23"/>
      <c r="E21" s="23">
        <v>41</v>
      </c>
      <c r="F21" s="28"/>
      <c r="G21" s="29">
        <f t="shared" si="0"/>
        <v>41</v>
      </c>
      <c r="H21" s="23"/>
      <c r="I21" s="28"/>
      <c r="J21" s="28"/>
      <c r="K21" s="28"/>
      <c r="L21" s="23"/>
      <c r="M21" s="28"/>
      <c r="N21" s="29">
        <f t="shared" si="1"/>
        <v>0</v>
      </c>
      <c r="O21" s="28">
        <v>3</v>
      </c>
      <c r="P21" s="23">
        <v>44</v>
      </c>
      <c r="Q21" s="23">
        <v>259</v>
      </c>
      <c r="R21" s="23">
        <v>424</v>
      </c>
      <c r="S21" s="23"/>
      <c r="T21" s="23">
        <v>28</v>
      </c>
      <c r="U21" s="23">
        <v>15</v>
      </c>
      <c r="V21" s="23">
        <v>81</v>
      </c>
      <c r="W21" s="23"/>
      <c r="X21" s="23">
        <v>7</v>
      </c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>
        <v>1</v>
      </c>
      <c r="AJ21" s="23"/>
      <c r="AK21" s="23"/>
      <c r="AL21" s="23"/>
      <c r="AM21" s="23"/>
      <c r="AN21" s="23"/>
      <c r="AO21" s="24">
        <f t="shared" si="2"/>
        <v>862</v>
      </c>
      <c r="AP21" s="36">
        <f t="shared" si="3"/>
        <v>903</v>
      </c>
    </row>
    <row r="22" spans="1:42" ht="19.5" customHeight="1" x14ac:dyDescent="0.15">
      <c r="A22" s="82"/>
      <c r="B22" s="31" t="s">
        <v>61</v>
      </c>
      <c r="C22" s="33"/>
      <c r="D22" s="33"/>
      <c r="E22" s="33">
        <v>53</v>
      </c>
      <c r="F22" s="34">
        <v>4</v>
      </c>
      <c r="G22" s="39">
        <f t="shared" si="0"/>
        <v>57</v>
      </c>
      <c r="H22" s="33"/>
      <c r="I22" s="34"/>
      <c r="J22" s="34"/>
      <c r="K22" s="34"/>
      <c r="L22" s="33"/>
      <c r="M22" s="34"/>
      <c r="N22" s="39">
        <f t="shared" si="1"/>
        <v>0</v>
      </c>
      <c r="O22" s="34"/>
      <c r="P22" s="33">
        <v>222</v>
      </c>
      <c r="Q22" s="33">
        <v>397</v>
      </c>
      <c r="R22" s="33">
        <v>988</v>
      </c>
      <c r="S22" s="33"/>
      <c r="T22" s="33">
        <v>25</v>
      </c>
      <c r="U22" s="33">
        <v>33</v>
      </c>
      <c r="V22" s="33">
        <v>137</v>
      </c>
      <c r="W22" s="33"/>
      <c r="X22" s="33"/>
      <c r="Y22" s="33"/>
      <c r="Z22" s="33">
        <v>27</v>
      </c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>
        <v>60</v>
      </c>
      <c r="AL22" s="33"/>
      <c r="AM22" s="33"/>
      <c r="AN22" s="33"/>
      <c r="AO22" s="40">
        <f t="shared" si="2"/>
        <v>1889</v>
      </c>
      <c r="AP22" s="36">
        <f t="shared" si="3"/>
        <v>1946</v>
      </c>
    </row>
    <row r="23" spans="1:42" ht="19.5" customHeight="1" x14ac:dyDescent="0.15">
      <c r="A23" s="82"/>
      <c r="B23" s="30" t="s">
        <v>62</v>
      </c>
      <c r="C23" s="23"/>
      <c r="D23" s="23"/>
      <c r="E23" s="23">
        <v>37</v>
      </c>
      <c r="F23" s="28"/>
      <c r="G23" s="29">
        <f t="shared" si="0"/>
        <v>37</v>
      </c>
      <c r="H23" s="23"/>
      <c r="I23" s="28"/>
      <c r="J23" s="28"/>
      <c r="K23" s="28"/>
      <c r="L23" s="23"/>
      <c r="M23" s="28"/>
      <c r="N23" s="29">
        <f t="shared" si="1"/>
        <v>0</v>
      </c>
      <c r="O23" s="28"/>
      <c r="P23" s="23">
        <v>354</v>
      </c>
      <c r="Q23" s="23">
        <v>80</v>
      </c>
      <c r="R23" s="23">
        <v>239</v>
      </c>
      <c r="S23" s="23">
        <v>5</v>
      </c>
      <c r="T23" s="23">
        <v>49</v>
      </c>
      <c r="U23" s="23">
        <v>153</v>
      </c>
      <c r="V23" s="23">
        <v>1656</v>
      </c>
      <c r="W23" s="23">
        <v>6</v>
      </c>
      <c r="X23" s="23">
        <v>13</v>
      </c>
      <c r="Y23" s="23"/>
      <c r="Z23" s="23">
        <v>6</v>
      </c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>
        <v>2</v>
      </c>
      <c r="AL23" s="23"/>
      <c r="AM23" s="23"/>
      <c r="AN23" s="23"/>
      <c r="AO23" s="24">
        <f t="shared" si="2"/>
        <v>2563</v>
      </c>
      <c r="AP23" s="25">
        <f t="shared" si="3"/>
        <v>2600</v>
      </c>
    </row>
    <row r="24" spans="1:42" ht="19.5" customHeight="1" x14ac:dyDescent="0.15">
      <c r="A24" s="82"/>
      <c r="B24" s="68" t="s">
        <v>63</v>
      </c>
      <c r="C24" s="23"/>
      <c r="D24" s="23"/>
      <c r="E24" s="23">
        <v>47</v>
      </c>
      <c r="F24" s="28"/>
      <c r="G24" s="29">
        <f t="shared" ref="G24" si="4">SUM(C24:F24)</f>
        <v>47</v>
      </c>
      <c r="H24" s="23"/>
      <c r="I24" s="28"/>
      <c r="J24" s="28"/>
      <c r="K24" s="28"/>
      <c r="L24" s="23"/>
      <c r="M24" s="28"/>
      <c r="N24" s="29">
        <f t="shared" ref="N24" si="5">SUM(H24:M24)</f>
        <v>0</v>
      </c>
      <c r="O24" s="28"/>
      <c r="P24" s="23">
        <v>80</v>
      </c>
      <c r="Q24" s="23">
        <v>70</v>
      </c>
      <c r="R24" s="23">
        <v>303</v>
      </c>
      <c r="S24" s="23"/>
      <c r="T24" s="23">
        <v>32</v>
      </c>
      <c r="U24" s="23">
        <v>143</v>
      </c>
      <c r="V24" s="23">
        <v>65</v>
      </c>
      <c r="W24" s="23"/>
      <c r="X24" s="23">
        <v>2</v>
      </c>
      <c r="Y24" s="23"/>
      <c r="Z24" s="23">
        <v>7</v>
      </c>
      <c r="AA24" s="23"/>
      <c r="AB24" s="23"/>
      <c r="AC24" s="23"/>
      <c r="AD24" s="23"/>
      <c r="AE24" s="23"/>
      <c r="AF24" s="23"/>
      <c r="AG24" s="23"/>
      <c r="AH24" s="23"/>
      <c r="AI24" s="23">
        <v>2</v>
      </c>
      <c r="AJ24" s="23"/>
      <c r="AK24" s="23"/>
      <c r="AL24" s="23"/>
      <c r="AM24" s="23"/>
      <c r="AN24" s="23"/>
      <c r="AO24" s="24">
        <f t="shared" ref="AO24" si="6">SUM(O24:AN24)</f>
        <v>704</v>
      </c>
      <c r="AP24" s="36">
        <f t="shared" ref="AP24:AP26" si="7">SUM(G24,N24,AO24)</f>
        <v>751</v>
      </c>
    </row>
    <row r="25" spans="1:42" ht="19.5" customHeight="1" x14ac:dyDescent="0.15">
      <c r="A25" s="82"/>
      <c r="B25" s="68" t="s">
        <v>77</v>
      </c>
      <c r="C25" s="23">
        <v>4</v>
      </c>
      <c r="D25" s="23"/>
      <c r="E25" s="28">
        <v>30</v>
      </c>
      <c r="F25" s="28"/>
      <c r="G25" s="29">
        <f t="shared" ref="G25" si="8">SUM(C25:F25)</f>
        <v>34</v>
      </c>
      <c r="H25" s="23"/>
      <c r="I25" s="28"/>
      <c r="J25" s="28"/>
      <c r="K25" s="28"/>
      <c r="L25" s="23"/>
      <c r="M25" s="28"/>
      <c r="N25" s="29">
        <f t="shared" ref="N25" si="9">SUM(H25:M25)</f>
        <v>0</v>
      </c>
      <c r="O25" s="28"/>
      <c r="P25" s="23">
        <v>75</v>
      </c>
      <c r="Q25" s="23">
        <v>113</v>
      </c>
      <c r="R25" s="23">
        <v>694</v>
      </c>
      <c r="S25" s="23"/>
      <c r="T25" s="23">
        <v>30</v>
      </c>
      <c r="U25" s="23">
        <v>116</v>
      </c>
      <c r="V25" s="23">
        <v>497</v>
      </c>
      <c r="W25" s="23"/>
      <c r="X25" s="23">
        <v>4</v>
      </c>
      <c r="Y25" s="23"/>
      <c r="Z25" s="23">
        <v>8</v>
      </c>
      <c r="AA25" s="23"/>
      <c r="AB25" s="23">
        <v>2</v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4">
        <f t="shared" ref="AO25" si="10">SUM(O25:AN25)</f>
        <v>1539</v>
      </c>
      <c r="AP25" s="36">
        <f t="shared" si="7"/>
        <v>1573</v>
      </c>
    </row>
    <row r="26" spans="1:42" ht="19.5" customHeight="1" x14ac:dyDescent="0.15">
      <c r="A26" s="82"/>
      <c r="B26" s="75" t="s">
        <v>78</v>
      </c>
      <c r="C26" s="20"/>
      <c r="D26" s="20">
        <v>9</v>
      </c>
      <c r="E26" s="21">
        <v>3</v>
      </c>
      <c r="F26" s="21"/>
      <c r="G26" s="22">
        <f t="shared" ref="G26" si="11">SUM(C26:F26)</f>
        <v>12</v>
      </c>
      <c r="H26" s="20"/>
      <c r="I26" s="21"/>
      <c r="J26" s="21"/>
      <c r="K26" s="21"/>
      <c r="L26" s="20"/>
      <c r="M26" s="21"/>
      <c r="N26" s="22">
        <f t="shared" ref="N26" si="12">SUM(H26:M26)</f>
        <v>0</v>
      </c>
      <c r="O26" s="21"/>
      <c r="P26" s="20">
        <v>310</v>
      </c>
      <c r="Q26" s="20">
        <v>88</v>
      </c>
      <c r="R26" s="20">
        <v>358</v>
      </c>
      <c r="S26" s="20"/>
      <c r="T26" s="20">
        <v>137</v>
      </c>
      <c r="U26" s="20">
        <v>256</v>
      </c>
      <c r="V26" s="20">
        <v>14</v>
      </c>
      <c r="W26" s="20"/>
      <c r="X26" s="20">
        <v>24</v>
      </c>
      <c r="Y26" s="20"/>
      <c r="Z26" s="20"/>
      <c r="AA26" s="20"/>
      <c r="AB26" s="20">
        <v>1</v>
      </c>
      <c r="AC26" s="20"/>
      <c r="AD26" s="20"/>
      <c r="AE26" s="20"/>
      <c r="AF26" s="20"/>
      <c r="AG26" s="20"/>
      <c r="AH26" s="20"/>
      <c r="AI26" s="20">
        <v>11</v>
      </c>
      <c r="AJ26" s="20"/>
      <c r="AK26" s="20"/>
      <c r="AL26" s="20"/>
      <c r="AM26" s="20"/>
      <c r="AN26" s="20"/>
      <c r="AO26" s="38">
        <f t="shared" ref="AO26" si="13">SUM(O26:AN26)</f>
        <v>1199</v>
      </c>
      <c r="AP26" s="25">
        <f t="shared" si="7"/>
        <v>1211</v>
      </c>
    </row>
    <row r="27" spans="1:42" ht="19.5" customHeight="1" thickBot="1" x14ac:dyDescent="0.2">
      <c r="A27" s="83"/>
      <c r="B27" s="41" t="s">
        <v>79</v>
      </c>
      <c r="C27" s="42"/>
      <c r="D27" s="42"/>
      <c r="E27" s="43">
        <v>2</v>
      </c>
      <c r="F27" s="43"/>
      <c r="G27" s="44">
        <f t="shared" si="0"/>
        <v>2</v>
      </c>
      <c r="H27" s="42"/>
      <c r="I27" s="43"/>
      <c r="J27" s="43"/>
      <c r="K27" s="43"/>
      <c r="L27" s="42"/>
      <c r="M27" s="43"/>
      <c r="N27" s="44">
        <f t="shared" si="1"/>
        <v>0</v>
      </c>
      <c r="O27" s="43"/>
      <c r="P27" s="42">
        <v>290</v>
      </c>
      <c r="Q27" s="42">
        <v>142</v>
      </c>
      <c r="R27" s="42">
        <v>327</v>
      </c>
      <c r="S27" s="42"/>
      <c r="T27" s="42">
        <v>43</v>
      </c>
      <c r="U27" s="42">
        <v>142</v>
      </c>
      <c r="V27" s="42">
        <v>17</v>
      </c>
      <c r="W27" s="42"/>
      <c r="X27" s="42">
        <v>9</v>
      </c>
      <c r="Y27" s="42"/>
      <c r="Z27" s="42"/>
      <c r="AA27" s="42"/>
      <c r="AB27" s="42">
        <v>7</v>
      </c>
      <c r="AC27" s="42"/>
      <c r="AD27" s="42"/>
      <c r="AE27" s="42"/>
      <c r="AF27" s="42"/>
      <c r="AG27" s="42"/>
      <c r="AH27" s="42"/>
      <c r="AI27" s="42">
        <v>9</v>
      </c>
      <c r="AJ27" s="42"/>
      <c r="AK27" s="42"/>
      <c r="AL27" s="42"/>
      <c r="AM27" s="42"/>
      <c r="AN27" s="42"/>
      <c r="AO27" s="45">
        <f t="shared" si="2"/>
        <v>986</v>
      </c>
      <c r="AP27" s="46">
        <f t="shared" si="3"/>
        <v>988</v>
      </c>
    </row>
    <row r="28" spans="1:42" ht="19.5" customHeight="1" x14ac:dyDescent="0.15">
      <c r="A28" s="81" t="s">
        <v>64</v>
      </c>
      <c r="B28" s="47" t="s">
        <v>42</v>
      </c>
      <c r="C28" s="20"/>
      <c r="D28" s="20"/>
      <c r="E28" s="20"/>
      <c r="F28" s="21"/>
      <c r="G28" s="22">
        <f t="shared" si="0"/>
        <v>0</v>
      </c>
      <c r="H28" s="20"/>
      <c r="I28" s="21"/>
      <c r="J28" s="21"/>
      <c r="K28" s="20"/>
      <c r="L28" s="20"/>
      <c r="M28" s="21"/>
      <c r="N28" s="22">
        <f t="shared" si="1"/>
        <v>0</v>
      </c>
      <c r="O28" s="20"/>
      <c r="P28" s="20">
        <v>414</v>
      </c>
      <c r="Q28" s="20">
        <v>595</v>
      </c>
      <c r="R28" s="20">
        <v>582</v>
      </c>
      <c r="S28" s="20"/>
      <c r="T28" s="20"/>
      <c r="U28" s="20"/>
      <c r="V28" s="20">
        <v>200</v>
      </c>
      <c r="W28" s="20"/>
      <c r="X28" s="20"/>
      <c r="Y28" s="20">
        <v>126</v>
      </c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38">
        <f t="shared" si="2"/>
        <v>1917</v>
      </c>
      <c r="AP28" s="25">
        <f t="shared" si="3"/>
        <v>1917</v>
      </c>
    </row>
    <row r="29" spans="1:42" ht="19.5" customHeight="1" x14ac:dyDescent="0.15">
      <c r="A29" s="82"/>
      <c r="B29" s="30" t="s">
        <v>43</v>
      </c>
      <c r="C29" s="23"/>
      <c r="D29" s="23"/>
      <c r="E29" s="23"/>
      <c r="F29" s="28">
        <v>4</v>
      </c>
      <c r="G29" s="22">
        <f t="shared" si="0"/>
        <v>4</v>
      </c>
      <c r="H29" s="23"/>
      <c r="I29" s="28"/>
      <c r="J29" s="28"/>
      <c r="K29" s="23"/>
      <c r="L29" s="23"/>
      <c r="M29" s="28"/>
      <c r="N29" s="22">
        <f t="shared" si="1"/>
        <v>0</v>
      </c>
      <c r="O29" s="23"/>
      <c r="P29" s="23">
        <v>255</v>
      </c>
      <c r="Q29" s="23">
        <v>226</v>
      </c>
      <c r="R29" s="23">
        <v>245</v>
      </c>
      <c r="S29" s="23"/>
      <c r="T29" s="23"/>
      <c r="U29" s="23"/>
      <c r="V29" s="23">
        <v>45</v>
      </c>
      <c r="W29" s="23">
        <v>156</v>
      </c>
      <c r="X29" s="23"/>
      <c r="Y29" s="23"/>
      <c r="Z29" s="23"/>
      <c r="AA29" s="23"/>
      <c r="AB29" s="23"/>
      <c r="AC29" s="23"/>
      <c r="AD29" s="23"/>
      <c r="AE29" s="23"/>
      <c r="AF29" s="23">
        <v>17</v>
      </c>
      <c r="AG29" s="23"/>
      <c r="AH29" s="23"/>
      <c r="AI29" s="23"/>
      <c r="AJ29" s="23"/>
      <c r="AK29" s="23"/>
      <c r="AL29" s="23"/>
      <c r="AM29" s="23"/>
      <c r="AN29" s="23"/>
      <c r="AO29" s="24">
        <f t="shared" si="2"/>
        <v>944</v>
      </c>
      <c r="AP29" s="25">
        <f t="shared" si="3"/>
        <v>948</v>
      </c>
    </row>
    <row r="30" spans="1:42" ht="19.5" customHeight="1" x14ac:dyDescent="0.15">
      <c r="A30" s="82"/>
      <c r="B30" s="30" t="s">
        <v>44</v>
      </c>
      <c r="C30" s="23"/>
      <c r="D30" s="23"/>
      <c r="E30" s="23"/>
      <c r="F30" s="28"/>
      <c r="G30" s="29">
        <f t="shared" si="0"/>
        <v>0</v>
      </c>
      <c r="H30" s="23"/>
      <c r="I30" s="28"/>
      <c r="J30" s="28"/>
      <c r="K30" s="23"/>
      <c r="L30" s="23"/>
      <c r="M30" s="28"/>
      <c r="N30" s="22">
        <f t="shared" si="1"/>
        <v>0</v>
      </c>
      <c r="O30" s="23"/>
      <c r="P30" s="23">
        <v>460</v>
      </c>
      <c r="Q30" s="23">
        <v>628</v>
      </c>
      <c r="R30" s="23">
        <v>223</v>
      </c>
      <c r="S30" s="23"/>
      <c r="T30" s="23"/>
      <c r="U30" s="23"/>
      <c r="V30" s="23"/>
      <c r="W30" s="23">
        <v>221</v>
      </c>
      <c r="X30" s="23">
        <v>50</v>
      </c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4">
        <f t="shared" si="2"/>
        <v>1582</v>
      </c>
      <c r="AP30" s="25">
        <f t="shared" si="3"/>
        <v>1582</v>
      </c>
    </row>
    <row r="31" spans="1:42" ht="19.5" customHeight="1" x14ac:dyDescent="0.15">
      <c r="A31" s="82"/>
      <c r="B31" s="30" t="s">
        <v>45</v>
      </c>
      <c r="C31" s="23"/>
      <c r="D31" s="23"/>
      <c r="E31" s="23"/>
      <c r="F31" s="28"/>
      <c r="G31" s="22">
        <f t="shared" si="0"/>
        <v>0</v>
      </c>
      <c r="H31" s="23"/>
      <c r="I31" s="28"/>
      <c r="J31" s="28"/>
      <c r="K31" s="23"/>
      <c r="L31" s="23"/>
      <c r="M31" s="28"/>
      <c r="N31" s="22">
        <f t="shared" si="1"/>
        <v>0</v>
      </c>
      <c r="O31" s="23"/>
      <c r="P31" s="23">
        <v>950</v>
      </c>
      <c r="Q31" s="23">
        <v>2580</v>
      </c>
      <c r="R31" s="23">
        <v>150</v>
      </c>
      <c r="S31" s="23">
        <v>20</v>
      </c>
      <c r="T31" s="23"/>
      <c r="U31" s="23"/>
      <c r="V31" s="23"/>
      <c r="W31" s="23">
        <v>245</v>
      </c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>
        <v>200</v>
      </c>
      <c r="AL31" s="23"/>
      <c r="AM31" s="23"/>
      <c r="AN31" s="23"/>
      <c r="AO31" s="24">
        <f t="shared" si="2"/>
        <v>4145</v>
      </c>
      <c r="AP31" s="25">
        <f t="shared" si="3"/>
        <v>4145</v>
      </c>
    </row>
    <row r="32" spans="1:42" ht="19.5" customHeight="1" x14ac:dyDescent="0.15">
      <c r="A32" s="82"/>
      <c r="B32" s="30" t="s">
        <v>46</v>
      </c>
      <c r="C32" s="23"/>
      <c r="D32" s="23"/>
      <c r="E32" s="23"/>
      <c r="F32" s="28"/>
      <c r="G32" s="29">
        <f t="shared" si="0"/>
        <v>0</v>
      </c>
      <c r="H32" s="23"/>
      <c r="I32" s="28"/>
      <c r="J32" s="28"/>
      <c r="K32" s="23"/>
      <c r="L32" s="23"/>
      <c r="M32" s="28"/>
      <c r="N32" s="22">
        <f t="shared" si="1"/>
        <v>0</v>
      </c>
      <c r="O32" s="23"/>
      <c r="P32" s="23">
        <v>610</v>
      </c>
      <c r="Q32" s="23">
        <v>1533</v>
      </c>
      <c r="R32" s="23">
        <v>180</v>
      </c>
      <c r="S32" s="23"/>
      <c r="T32" s="23"/>
      <c r="U32" s="23"/>
      <c r="V32" s="23"/>
      <c r="W32" s="23">
        <v>20</v>
      </c>
      <c r="X32" s="23"/>
      <c r="Y32" s="23">
        <v>60</v>
      </c>
      <c r="Z32" s="23"/>
      <c r="AA32" s="23"/>
      <c r="AB32" s="23"/>
      <c r="AC32" s="23"/>
      <c r="AD32" s="23"/>
      <c r="AE32" s="23"/>
      <c r="AF32" s="23">
        <v>1</v>
      </c>
      <c r="AG32" s="23"/>
      <c r="AH32" s="23"/>
      <c r="AI32" s="23"/>
      <c r="AJ32" s="23"/>
      <c r="AK32" s="23"/>
      <c r="AL32" s="23"/>
      <c r="AM32" s="23"/>
      <c r="AN32" s="23"/>
      <c r="AO32" s="24">
        <f t="shared" si="2"/>
        <v>2404</v>
      </c>
      <c r="AP32" s="25">
        <f t="shared" si="3"/>
        <v>2404</v>
      </c>
    </row>
    <row r="33" spans="1:42" s="32" customFormat="1" ht="19.5" customHeight="1" x14ac:dyDescent="0.15">
      <c r="A33" s="82"/>
      <c r="B33" s="30" t="s">
        <v>65</v>
      </c>
      <c r="C33" s="23"/>
      <c r="D33" s="23"/>
      <c r="E33" s="23"/>
      <c r="F33" s="28"/>
      <c r="G33" s="22">
        <f t="shared" si="0"/>
        <v>0</v>
      </c>
      <c r="H33" s="23"/>
      <c r="I33" s="28"/>
      <c r="J33" s="28"/>
      <c r="K33" s="23"/>
      <c r="L33" s="23"/>
      <c r="M33" s="28"/>
      <c r="N33" s="22">
        <f t="shared" si="1"/>
        <v>0</v>
      </c>
      <c r="O33" s="23"/>
      <c r="P33" s="23">
        <v>307</v>
      </c>
      <c r="Q33" s="23">
        <v>159</v>
      </c>
      <c r="R33" s="23">
        <v>287</v>
      </c>
      <c r="S33" s="23"/>
      <c r="T33" s="23"/>
      <c r="U33" s="23"/>
      <c r="V33" s="23"/>
      <c r="W33" s="23">
        <v>10</v>
      </c>
      <c r="X33" s="23"/>
      <c r="Y33" s="23">
        <v>50</v>
      </c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4">
        <f t="shared" si="2"/>
        <v>813</v>
      </c>
      <c r="AP33" s="25">
        <f t="shared" si="3"/>
        <v>813</v>
      </c>
    </row>
    <row r="34" spans="1:42" ht="19.5" customHeight="1" x14ac:dyDescent="0.15">
      <c r="A34" s="82"/>
      <c r="B34" s="27" t="s">
        <v>66</v>
      </c>
      <c r="C34" s="23"/>
      <c r="D34" s="23"/>
      <c r="E34" s="23"/>
      <c r="F34" s="28"/>
      <c r="G34" s="29">
        <f t="shared" si="0"/>
        <v>0</v>
      </c>
      <c r="H34" s="23"/>
      <c r="I34" s="28"/>
      <c r="J34" s="28"/>
      <c r="K34" s="23"/>
      <c r="L34" s="23"/>
      <c r="M34" s="28"/>
      <c r="N34" s="22">
        <f t="shared" si="1"/>
        <v>0</v>
      </c>
      <c r="O34" s="23">
        <v>3</v>
      </c>
      <c r="P34" s="23">
        <v>200</v>
      </c>
      <c r="Q34" s="23">
        <v>1038</v>
      </c>
      <c r="R34" s="23">
        <v>231</v>
      </c>
      <c r="S34" s="23"/>
      <c r="T34" s="23"/>
      <c r="U34" s="23"/>
      <c r="V34" s="23"/>
      <c r="W34" s="23">
        <v>5</v>
      </c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4">
        <f t="shared" si="2"/>
        <v>1477</v>
      </c>
      <c r="AP34" s="25">
        <f t="shared" si="3"/>
        <v>1477</v>
      </c>
    </row>
    <row r="35" spans="1:42" ht="19.5" customHeight="1" x14ac:dyDescent="0.15">
      <c r="A35" s="82"/>
      <c r="B35" s="48" t="s">
        <v>67</v>
      </c>
      <c r="C35" s="33"/>
      <c r="D35" s="33"/>
      <c r="E35" s="33"/>
      <c r="F35" s="33"/>
      <c r="G35" s="22">
        <f t="shared" si="0"/>
        <v>0</v>
      </c>
      <c r="H35" s="33"/>
      <c r="I35" s="33"/>
      <c r="J35" s="33"/>
      <c r="K35" s="33"/>
      <c r="L35" s="33"/>
      <c r="M35" s="33"/>
      <c r="N35" s="22">
        <f t="shared" si="1"/>
        <v>0</v>
      </c>
      <c r="O35" s="33"/>
      <c r="P35" s="33">
        <v>60</v>
      </c>
      <c r="Q35" s="33">
        <v>913</v>
      </c>
      <c r="R35" s="33">
        <v>50</v>
      </c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24">
        <f t="shared" si="2"/>
        <v>1023</v>
      </c>
      <c r="AP35" s="25">
        <f t="shared" si="3"/>
        <v>1023</v>
      </c>
    </row>
    <row r="36" spans="1:42" s="35" customFormat="1" ht="19.5" customHeight="1" x14ac:dyDescent="0.15">
      <c r="A36" s="82"/>
      <c r="B36" s="27" t="s">
        <v>50</v>
      </c>
      <c r="C36" s="33"/>
      <c r="D36" s="33"/>
      <c r="E36" s="33"/>
      <c r="F36" s="33"/>
      <c r="G36" s="29">
        <f t="shared" si="0"/>
        <v>0</v>
      </c>
      <c r="H36" s="33"/>
      <c r="I36" s="33"/>
      <c r="J36" s="33"/>
      <c r="K36" s="33"/>
      <c r="L36" s="33"/>
      <c r="M36" s="33"/>
      <c r="N36" s="22">
        <f t="shared" si="1"/>
        <v>0</v>
      </c>
      <c r="O36" s="23"/>
      <c r="P36" s="23">
        <v>1152</v>
      </c>
      <c r="Q36" s="23">
        <v>461</v>
      </c>
      <c r="R36" s="23">
        <v>163</v>
      </c>
      <c r="S36" s="23"/>
      <c r="T36" s="23"/>
      <c r="U36" s="23"/>
      <c r="V36" s="23"/>
      <c r="W36" s="23">
        <v>17</v>
      </c>
      <c r="X36" s="23">
        <v>1</v>
      </c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4">
        <f t="shared" si="2"/>
        <v>1794</v>
      </c>
      <c r="AP36" s="25">
        <f t="shared" si="3"/>
        <v>1794</v>
      </c>
    </row>
    <row r="37" spans="1:42" ht="19.5" customHeight="1" x14ac:dyDescent="0.15">
      <c r="A37" s="82"/>
      <c r="B37" s="27" t="s">
        <v>51</v>
      </c>
      <c r="C37" s="33"/>
      <c r="D37" s="33"/>
      <c r="E37" s="33"/>
      <c r="F37" s="33"/>
      <c r="G37" s="22">
        <f t="shared" si="0"/>
        <v>0</v>
      </c>
      <c r="H37" s="33"/>
      <c r="I37" s="33"/>
      <c r="J37" s="33"/>
      <c r="K37" s="33"/>
      <c r="L37" s="33"/>
      <c r="M37" s="33"/>
      <c r="N37" s="22">
        <f t="shared" si="1"/>
        <v>0</v>
      </c>
      <c r="O37" s="23"/>
      <c r="P37" s="23">
        <v>1232</v>
      </c>
      <c r="Q37" s="23">
        <v>679</v>
      </c>
      <c r="R37" s="23">
        <v>200</v>
      </c>
      <c r="S37" s="23"/>
      <c r="T37" s="23"/>
      <c r="U37" s="23"/>
      <c r="V37" s="23"/>
      <c r="W37" s="23">
        <v>2</v>
      </c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4">
        <f t="shared" si="2"/>
        <v>2113</v>
      </c>
      <c r="AP37" s="25">
        <f t="shared" si="3"/>
        <v>2113</v>
      </c>
    </row>
    <row r="38" spans="1:42" ht="19.5" customHeight="1" x14ac:dyDescent="0.15">
      <c r="A38" s="82"/>
      <c r="B38" s="27" t="s">
        <v>52</v>
      </c>
      <c r="C38" s="23"/>
      <c r="D38" s="23"/>
      <c r="E38" s="23"/>
      <c r="F38" s="23"/>
      <c r="G38" s="29">
        <f t="shared" si="0"/>
        <v>0</v>
      </c>
      <c r="H38" s="23"/>
      <c r="I38" s="23"/>
      <c r="J38" s="23"/>
      <c r="K38" s="23"/>
      <c r="L38" s="23"/>
      <c r="M38" s="23"/>
      <c r="N38" s="29">
        <f t="shared" si="1"/>
        <v>0</v>
      </c>
      <c r="O38" s="23"/>
      <c r="P38" s="23">
        <v>1476</v>
      </c>
      <c r="Q38" s="23">
        <v>1560</v>
      </c>
      <c r="R38" s="23">
        <v>500</v>
      </c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4">
        <f t="shared" si="2"/>
        <v>3536</v>
      </c>
      <c r="AP38" s="36">
        <f t="shared" si="3"/>
        <v>3536</v>
      </c>
    </row>
    <row r="39" spans="1:42" ht="19.5" customHeight="1" x14ac:dyDescent="0.15">
      <c r="A39" s="82"/>
      <c r="B39" s="49" t="s">
        <v>53</v>
      </c>
      <c r="C39" s="20"/>
      <c r="D39" s="20"/>
      <c r="E39" s="20"/>
      <c r="F39" s="20"/>
      <c r="G39" s="22">
        <f t="shared" si="0"/>
        <v>0</v>
      </c>
      <c r="H39" s="20"/>
      <c r="I39" s="20"/>
      <c r="J39" s="20"/>
      <c r="K39" s="20"/>
      <c r="L39" s="20"/>
      <c r="M39" s="20"/>
      <c r="N39" s="22">
        <f t="shared" si="1"/>
        <v>0</v>
      </c>
      <c r="O39" s="20"/>
      <c r="P39" s="20">
        <v>388</v>
      </c>
      <c r="Q39" s="20">
        <v>1807</v>
      </c>
      <c r="R39" s="20">
        <v>200</v>
      </c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38">
        <f t="shared" si="2"/>
        <v>2395</v>
      </c>
      <c r="AP39" s="25">
        <f t="shared" si="3"/>
        <v>2395</v>
      </c>
    </row>
    <row r="40" spans="1:42" ht="19.5" customHeight="1" x14ac:dyDescent="0.15">
      <c r="A40" s="82"/>
      <c r="B40" s="27" t="s">
        <v>54</v>
      </c>
      <c r="C40" s="23"/>
      <c r="D40" s="23"/>
      <c r="E40" s="23"/>
      <c r="F40" s="23"/>
      <c r="G40" s="29">
        <f t="shared" si="0"/>
        <v>0</v>
      </c>
      <c r="H40" s="23"/>
      <c r="I40" s="23"/>
      <c r="J40" s="23"/>
      <c r="K40" s="23"/>
      <c r="L40" s="23"/>
      <c r="M40" s="23"/>
      <c r="N40" s="22">
        <f t="shared" si="1"/>
        <v>0</v>
      </c>
      <c r="O40" s="23"/>
      <c r="P40" s="23">
        <v>370</v>
      </c>
      <c r="Q40" s="23">
        <v>458</v>
      </c>
      <c r="R40" s="23">
        <v>93</v>
      </c>
      <c r="S40" s="23"/>
      <c r="T40" s="23"/>
      <c r="U40" s="23"/>
      <c r="V40" s="23">
        <v>1522</v>
      </c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4">
        <f t="shared" si="2"/>
        <v>2443</v>
      </c>
      <c r="AP40" s="25">
        <f t="shared" si="3"/>
        <v>2443</v>
      </c>
    </row>
    <row r="41" spans="1:42" ht="19.5" customHeight="1" x14ac:dyDescent="0.15">
      <c r="A41" s="82"/>
      <c r="B41" s="27" t="s">
        <v>55</v>
      </c>
      <c r="C41" s="23"/>
      <c r="D41" s="23"/>
      <c r="E41" s="23"/>
      <c r="F41" s="23"/>
      <c r="G41" s="22">
        <f t="shared" si="0"/>
        <v>0</v>
      </c>
      <c r="H41" s="23"/>
      <c r="I41" s="23"/>
      <c r="J41" s="23"/>
      <c r="K41" s="23"/>
      <c r="L41" s="23"/>
      <c r="M41" s="23"/>
      <c r="N41" s="22">
        <f t="shared" si="1"/>
        <v>0</v>
      </c>
      <c r="O41" s="23"/>
      <c r="P41" s="23">
        <v>325</v>
      </c>
      <c r="Q41" s="23">
        <v>263</v>
      </c>
      <c r="R41" s="23">
        <v>1038</v>
      </c>
      <c r="S41" s="23"/>
      <c r="T41" s="23"/>
      <c r="U41" s="23"/>
      <c r="V41" s="23"/>
      <c r="W41" s="23">
        <v>5</v>
      </c>
      <c r="X41" s="23">
        <v>20</v>
      </c>
      <c r="Y41" s="23">
        <v>4</v>
      </c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4">
        <f t="shared" si="2"/>
        <v>1655</v>
      </c>
      <c r="AP41" s="25">
        <f t="shared" si="3"/>
        <v>1655</v>
      </c>
    </row>
    <row r="42" spans="1:42" ht="19.5" customHeight="1" x14ac:dyDescent="0.15">
      <c r="A42" s="82"/>
      <c r="B42" s="27" t="s">
        <v>56</v>
      </c>
      <c r="C42" s="23"/>
      <c r="D42" s="23"/>
      <c r="E42" s="23"/>
      <c r="F42" s="23"/>
      <c r="G42" s="29">
        <f t="shared" si="0"/>
        <v>0</v>
      </c>
      <c r="H42" s="23"/>
      <c r="I42" s="23"/>
      <c r="J42" s="23"/>
      <c r="K42" s="23"/>
      <c r="L42" s="23"/>
      <c r="M42" s="23"/>
      <c r="N42" s="22">
        <f t="shared" si="1"/>
        <v>0</v>
      </c>
      <c r="O42" s="23"/>
      <c r="P42" s="23">
        <v>947</v>
      </c>
      <c r="Q42" s="23">
        <v>185</v>
      </c>
      <c r="R42" s="23">
        <v>917</v>
      </c>
      <c r="S42" s="23"/>
      <c r="T42" s="23"/>
      <c r="U42" s="23"/>
      <c r="V42" s="23">
        <v>3600</v>
      </c>
      <c r="W42" s="23">
        <v>3</v>
      </c>
      <c r="X42" s="23">
        <v>25</v>
      </c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>
        <v>7</v>
      </c>
      <c r="AJ42" s="23"/>
      <c r="AK42" s="23"/>
      <c r="AL42" s="23"/>
      <c r="AM42" s="23"/>
      <c r="AN42" s="23"/>
      <c r="AO42" s="24">
        <f t="shared" si="2"/>
        <v>5684</v>
      </c>
      <c r="AP42" s="25">
        <f t="shared" si="3"/>
        <v>5684</v>
      </c>
    </row>
    <row r="43" spans="1:42" ht="19.5" customHeight="1" x14ac:dyDescent="0.15">
      <c r="A43" s="82"/>
      <c r="B43" s="27" t="s">
        <v>57</v>
      </c>
      <c r="C43" s="33"/>
      <c r="D43" s="33"/>
      <c r="E43" s="33"/>
      <c r="F43" s="33"/>
      <c r="G43" s="22">
        <f t="shared" si="0"/>
        <v>0</v>
      </c>
      <c r="H43" s="33"/>
      <c r="I43" s="33"/>
      <c r="J43" s="33"/>
      <c r="K43" s="33"/>
      <c r="L43" s="33"/>
      <c r="M43" s="33"/>
      <c r="N43" s="22">
        <f t="shared" si="1"/>
        <v>0</v>
      </c>
      <c r="O43" s="33"/>
      <c r="P43" s="33">
        <v>672</v>
      </c>
      <c r="Q43" s="33">
        <v>480</v>
      </c>
      <c r="R43" s="33">
        <v>3801</v>
      </c>
      <c r="S43" s="33">
        <v>20</v>
      </c>
      <c r="T43" s="33"/>
      <c r="U43" s="33"/>
      <c r="V43" s="33">
        <v>4340</v>
      </c>
      <c r="W43" s="33">
        <v>30</v>
      </c>
      <c r="X43" s="33">
        <v>13</v>
      </c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4">
        <f t="shared" si="2"/>
        <v>9356</v>
      </c>
      <c r="AP43" s="25">
        <f t="shared" si="3"/>
        <v>9356</v>
      </c>
    </row>
    <row r="44" spans="1:42" ht="19.5" customHeight="1" x14ac:dyDescent="0.15">
      <c r="A44" s="82"/>
      <c r="B44" s="27" t="s">
        <v>58</v>
      </c>
      <c r="C44" s="33"/>
      <c r="D44" s="33"/>
      <c r="E44" s="33"/>
      <c r="F44" s="33"/>
      <c r="G44" s="29">
        <f t="shared" si="0"/>
        <v>0</v>
      </c>
      <c r="H44" s="33"/>
      <c r="I44" s="33"/>
      <c r="J44" s="33"/>
      <c r="K44" s="33"/>
      <c r="L44" s="33"/>
      <c r="M44" s="33"/>
      <c r="N44" s="22">
        <f t="shared" si="1"/>
        <v>0</v>
      </c>
      <c r="O44" s="33"/>
      <c r="P44" s="33">
        <v>2870</v>
      </c>
      <c r="Q44" s="33">
        <v>567</v>
      </c>
      <c r="R44" s="33">
        <v>10</v>
      </c>
      <c r="S44" s="33">
        <v>140</v>
      </c>
      <c r="T44" s="33"/>
      <c r="U44" s="33"/>
      <c r="V44" s="33">
        <v>23002</v>
      </c>
      <c r="W44" s="33"/>
      <c r="X44" s="33"/>
      <c r="Y44" s="33"/>
      <c r="Z44" s="33"/>
      <c r="AA44" s="33"/>
      <c r="AB44" s="33">
        <v>30</v>
      </c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24">
        <f t="shared" si="2"/>
        <v>26619</v>
      </c>
      <c r="AP44" s="25">
        <f t="shared" si="3"/>
        <v>26619</v>
      </c>
    </row>
    <row r="45" spans="1:42" ht="19.5" customHeight="1" x14ac:dyDescent="0.15">
      <c r="A45" s="82"/>
      <c r="B45" s="27" t="s">
        <v>59</v>
      </c>
      <c r="C45" s="23"/>
      <c r="D45" s="23"/>
      <c r="E45" s="23"/>
      <c r="F45" s="23"/>
      <c r="G45" s="22">
        <f t="shared" si="0"/>
        <v>0</v>
      </c>
      <c r="H45" s="23"/>
      <c r="I45" s="23"/>
      <c r="J45" s="23"/>
      <c r="K45" s="23"/>
      <c r="L45" s="23"/>
      <c r="M45" s="23"/>
      <c r="N45" s="22">
        <f t="shared" si="1"/>
        <v>0</v>
      </c>
      <c r="O45" s="23"/>
      <c r="P45" s="23">
        <v>1600</v>
      </c>
      <c r="Q45" s="23">
        <v>639</v>
      </c>
      <c r="R45" s="23">
        <v>1100</v>
      </c>
      <c r="S45" s="23">
        <v>300</v>
      </c>
      <c r="T45" s="23"/>
      <c r="U45" s="23">
        <v>105</v>
      </c>
      <c r="V45" s="23">
        <v>12200</v>
      </c>
      <c r="W45" s="23">
        <v>65</v>
      </c>
      <c r="X45" s="23">
        <v>20</v>
      </c>
      <c r="Y45" s="23">
        <v>270</v>
      </c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4">
        <f t="shared" si="2"/>
        <v>16299</v>
      </c>
      <c r="AP45" s="25">
        <f t="shared" si="3"/>
        <v>16299</v>
      </c>
    </row>
    <row r="46" spans="1:42" ht="19.5" customHeight="1" x14ac:dyDescent="0.15">
      <c r="A46" s="82"/>
      <c r="B46" s="27" t="s">
        <v>60</v>
      </c>
      <c r="C46" s="23"/>
      <c r="D46" s="23"/>
      <c r="E46" s="23"/>
      <c r="F46" s="23"/>
      <c r="G46" s="29">
        <f t="shared" si="0"/>
        <v>0</v>
      </c>
      <c r="H46" s="23"/>
      <c r="I46" s="23"/>
      <c r="J46" s="23"/>
      <c r="K46" s="23"/>
      <c r="L46" s="23"/>
      <c r="M46" s="23"/>
      <c r="N46" s="29">
        <f t="shared" si="1"/>
        <v>0</v>
      </c>
      <c r="O46" s="23"/>
      <c r="P46" s="23">
        <v>1852</v>
      </c>
      <c r="Q46" s="23">
        <v>636</v>
      </c>
      <c r="R46" s="23">
        <v>7300</v>
      </c>
      <c r="S46" s="23"/>
      <c r="T46" s="23"/>
      <c r="U46" s="23"/>
      <c r="V46" s="23">
        <v>35000</v>
      </c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4">
        <f t="shared" si="2"/>
        <v>44788</v>
      </c>
      <c r="AP46" s="36">
        <f t="shared" si="3"/>
        <v>44788</v>
      </c>
    </row>
    <row r="47" spans="1:42" ht="19.5" customHeight="1" x14ac:dyDescent="0.15">
      <c r="A47" s="82"/>
      <c r="B47" s="31" t="s">
        <v>61</v>
      </c>
      <c r="C47" s="33"/>
      <c r="D47" s="33"/>
      <c r="E47" s="33"/>
      <c r="F47" s="34"/>
      <c r="G47" s="39">
        <f t="shared" si="0"/>
        <v>0</v>
      </c>
      <c r="H47" s="33"/>
      <c r="I47" s="34">
        <v>7</v>
      </c>
      <c r="J47" s="34"/>
      <c r="K47" s="34"/>
      <c r="L47" s="33"/>
      <c r="M47" s="34"/>
      <c r="N47" s="39">
        <f t="shared" si="1"/>
        <v>7</v>
      </c>
      <c r="O47" s="34"/>
      <c r="P47" s="33">
        <v>7620</v>
      </c>
      <c r="Q47" s="33">
        <v>2250</v>
      </c>
      <c r="R47" s="33">
        <v>30320</v>
      </c>
      <c r="S47" s="33">
        <v>200</v>
      </c>
      <c r="T47" s="33"/>
      <c r="U47" s="33"/>
      <c r="V47" s="33">
        <v>40000</v>
      </c>
      <c r="W47" s="33"/>
      <c r="X47" s="33">
        <v>600</v>
      </c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>
        <v>10</v>
      </c>
      <c r="AJ47" s="33"/>
      <c r="AK47" s="33"/>
      <c r="AL47" s="33"/>
      <c r="AM47" s="33"/>
      <c r="AN47" s="33"/>
      <c r="AO47" s="40">
        <f t="shared" si="2"/>
        <v>81000</v>
      </c>
      <c r="AP47" s="36">
        <f t="shared" si="3"/>
        <v>81007</v>
      </c>
    </row>
    <row r="48" spans="1:42" ht="19.5" customHeight="1" x14ac:dyDescent="0.15">
      <c r="A48" s="82"/>
      <c r="B48" s="30" t="s">
        <v>62</v>
      </c>
      <c r="C48" s="23"/>
      <c r="D48" s="23">
        <v>2</v>
      </c>
      <c r="E48" s="23"/>
      <c r="F48" s="28"/>
      <c r="G48" s="29">
        <f t="shared" si="0"/>
        <v>2</v>
      </c>
      <c r="H48" s="23"/>
      <c r="I48" s="28">
        <v>4</v>
      </c>
      <c r="J48" s="28"/>
      <c r="K48" s="28"/>
      <c r="L48" s="23"/>
      <c r="M48" s="28"/>
      <c r="N48" s="29">
        <f t="shared" si="1"/>
        <v>4</v>
      </c>
      <c r="O48" s="28"/>
      <c r="P48" s="23">
        <v>1158</v>
      </c>
      <c r="Q48" s="23">
        <v>241</v>
      </c>
      <c r="R48" s="23">
        <v>2023</v>
      </c>
      <c r="S48" s="23">
        <v>13</v>
      </c>
      <c r="T48" s="23"/>
      <c r="U48" s="23"/>
      <c r="V48" s="23">
        <v>37390</v>
      </c>
      <c r="W48" s="23"/>
      <c r="X48" s="23"/>
      <c r="Y48" s="23">
        <v>3</v>
      </c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4">
        <f t="shared" si="2"/>
        <v>40828</v>
      </c>
      <c r="AP48" s="25">
        <f t="shared" si="3"/>
        <v>40834</v>
      </c>
    </row>
    <row r="49" spans="1:42" ht="19.5" customHeight="1" x14ac:dyDescent="0.15">
      <c r="A49" s="82"/>
      <c r="B49" s="68" t="s">
        <v>63</v>
      </c>
      <c r="C49" s="23"/>
      <c r="D49" s="23"/>
      <c r="E49" s="23"/>
      <c r="F49" s="28"/>
      <c r="G49" s="29">
        <f t="shared" ref="G49" si="14">SUM(C49:F49)</f>
        <v>0</v>
      </c>
      <c r="H49" s="23"/>
      <c r="I49" s="28"/>
      <c r="J49" s="28"/>
      <c r="K49" s="28"/>
      <c r="L49" s="23"/>
      <c r="M49" s="28"/>
      <c r="N49" s="29">
        <f t="shared" ref="N49" si="15">SUM(H49:M49)</f>
        <v>0</v>
      </c>
      <c r="O49" s="28"/>
      <c r="P49" s="23">
        <v>1009</v>
      </c>
      <c r="Q49" s="23">
        <v>560</v>
      </c>
      <c r="R49" s="23">
        <v>39</v>
      </c>
      <c r="S49" s="23"/>
      <c r="T49" s="23"/>
      <c r="U49" s="23"/>
      <c r="V49" s="23">
        <v>12144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4">
        <f t="shared" ref="AO49" si="16">SUM(O49:AN49)</f>
        <v>13752</v>
      </c>
      <c r="AP49" s="36">
        <f t="shared" ref="AP49:AP51" si="17">SUM(G49,N49,AO49)</f>
        <v>13752</v>
      </c>
    </row>
    <row r="50" spans="1:42" ht="19.5" customHeight="1" x14ac:dyDescent="0.15">
      <c r="A50" s="82"/>
      <c r="B50" s="68" t="s">
        <v>77</v>
      </c>
      <c r="C50" s="23"/>
      <c r="D50" s="23"/>
      <c r="E50" s="23"/>
      <c r="F50" s="28"/>
      <c r="G50" s="29">
        <f t="shared" ref="G50" si="18">SUM(C50:F50)</f>
        <v>0</v>
      </c>
      <c r="H50" s="23"/>
      <c r="I50" s="28"/>
      <c r="J50" s="28"/>
      <c r="K50" s="28"/>
      <c r="L50" s="23"/>
      <c r="M50" s="28"/>
      <c r="N50" s="29">
        <f t="shared" ref="N50" si="19">SUM(H50:M50)</f>
        <v>0</v>
      </c>
      <c r="O50" s="28"/>
      <c r="P50" s="23">
        <v>2296</v>
      </c>
      <c r="Q50" s="23">
        <v>1590</v>
      </c>
      <c r="R50" s="23">
        <v>6000</v>
      </c>
      <c r="S50" s="23">
        <v>860</v>
      </c>
      <c r="T50" s="23"/>
      <c r="U50" s="23"/>
      <c r="V50" s="23">
        <v>34010</v>
      </c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4">
        <f t="shared" ref="AO50" si="20">SUM(O50:AN50)</f>
        <v>44756</v>
      </c>
      <c r="AP50" s="36">
        <f t="shared" si="17"/>
        <v>44756</v>
      </c>
    </row>
    <row r="51" spans="1:42" ht="19.5" customHeight="1" x14ac:dyDescent="0.15">
      <c r="A51" s="82"/>
      <c r="B51" s="68" t="s">
        <v>78</v>
      </c>
      <c r="C51" s="23"/>
      <c r="D51" s="23"/>
      <c r="E51" s="23"/>
      <c r="F51" s="28"/>
      <c r="G51" s="29">
        <f t="shared" ref="G51" si="21">SUM(C51:F51)</f>
        <v>0</v>
      </c>
      <c r="H51" s="23"/>
      <c r="I51" s="28"/>
      <c r="J51" s="28"/>
      <c r="K51" s="28"/>
      <c r="L51" s="23"/>
      <c r="M51" s="28"/>
      <c r="N51" s="29">
        <f t="shared" ref="N51" si="22">SUM(H51:M51)</f>
        <v>0</v>
      </c>
      <c r="O51" s="28"/>
      <c r="P51" s="23">
        <v>920</v>
      </c>
      <c r="Q51" s="23">
        <v>1333</v>
      </c>
      <c r="R51" s="23">
        <v>24</v>
      </c>
      <c r="S51" s="23"/>
      <c r="T51" s="23"/>
      <c r="U51" s="23">
        <v>250</v>
      </c>
      <c r="V51" s="23">
        <v>8051</v>
      </c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4">
        <f t="shared" ref="AO51" si="23">SUM(O51:AN51)</f>
        <v>10578</v>
      </c>
      <c r="AP51" s="36">
        <f t="shared" si="17"/>
        <v>10578</v>
      </c>
    </row>
    <row r="52" spans="1:42" ht="19.5" customHeight="1" thickBot="1" x14ac:dyDescent="0.2">
      <c r="A52" s="83"/>
      <c r="B52" s="41" t="s">
        <v>79</v>
      </c>
      <c r="C52" s="42"/>
      <c r="D52" s="42"/>
      <c r="E52" s="42"/>
      <c r="F52" s="43"/>
      <c r="G52" s="44">
        <f t="shared" si="0"/>
        <v>0</v>
      </c>
      <c r="H52" s="42"/>
      <c r="I52" s="43"/>
      <c r="J52" s="43"/>
      <c r="K52" s="43"/>
      <c r="L52" s="42"/>
      <c r="M52" s="43"/>
      <c r="N52" s="44">
        <f t="shared" si="1"/>
        <v>0</v>
      </c>
      <c r="O52" s="43"/>
      <c r="P52" s="42">
        <v>1620</v>
      </c>
      <c r="Q52" s="42">
        <v>1410</v>
      </c>
      <c r="R52" s="42">
        <v>310</v>
      </c>
      <c r="S52" s="42">
        <v>96</v>
      </c>
      <c r="T52" s="42"/>
      <c r="U52" s="42">
        <v>600</v>
      </c>
      <c r="V52" s="42">
        <v>1650</v>
      </c>
      <c r="W52" s="42"/>
      <c r="X52" s="42"/>
      <c r="Y52" s="42"/>
      <c r="Z52" s="42"/>
      <c r="AA52" s="42">
        <v>10</v>
      </c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5">
        <f t="shared" si="2"/>
        <v>5696</v>
      </c>
      <c r="AP52" s="46">
        <f t="shared" si="3"/>
        <v>5696</v>
      </c>
    </row>
    <row r="53" spans="1:42" ht="19.5" customHeight="1" x14ac:dyDescent="0.15">
      <c r="A53" s="81" t="s">
        <v>68</v>
      </c>
      <c r="B53" s="49" t="s">
        <v>42</v>
      </c>
      <c r="C53" s="20"/>
      <c r="D53" s="20"/>
      <c r="E53" s="20"/>
      <c r="F53" s="20"/>
      <c r="G53" s="22">
        <f t="shared" si="0"/>
        <v>0</v>
      </c>
      <c r="H53" s="20"/>
      <c r="I53" s="20"/>
      <c r="J53" s="20"/>
      <c r="K53" s="20"/>
      <c r="L53" s="20"/>
      <c r="M53" s="20"/>
      <c r="N53" s="22">
        <f t="shared" si="1"/>
        <v>0</v>
      </c>
      <c r="O53" s="20"/>
      <c r="P53" s="20">
        <v>850</v>
      </c>
      <c r="Q53" s="20">
        <v>130</v>
      </c>
      <c r="R53" s="20"/>
      <c r="S53" s="20">
        <v>50</v>
      </c>
      <c r="T53" s="20"/>
      <c r="U53" s="20">
        <v>1000</v>
      </c>
      <c r="V53" s="20">
        <v>600</v>
      </c>
      <c r="W53" s="20">
        <v>100</v>
      </c>
      <c r="X53" s="20"/>
      <c r="Y53" s="20"/>
      <c r="Z53" s="20">
        <v>1550</v>
      </c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>
        <v>350</v>
      </c>
      <c r="AL53" s="20"/>
      <c r="AM53" s="20"/>
      <c r="AN53" s="20"/>
      <c r="AO53" s="38">
        <f t="shared" si="2"/>
        <v>4630</v>
      </c>
      <c r="AP53" s="25">
        <f t="shared" si="3"/>
        <v>4630</v>
      </c>
    </row>
    <row r="54" spans="1:42" ht="19.5" customHeight="1" x14ac:dyDescent="0.15">
      <c r="A54" s="82"/>
      <c r="B54" s="27" t="s">
        <v>43</v>
      </c>
      <c r="C54" s="23"/>
      <c r="D54" s="23"/>
      <c r="E54" s="23"/>
      <c r="F54" s="23"/>
      <c r="G54" s="29">
        <f t="shared" si="0"/>
        <v>0</v>
      </c>
      <c r="H54" s="23"/>
      <c r="I54" s="23"/>
      <c r="J54" s="23"/>
      <c r="K54" s="23"/>
      <c r="L54" s="23"/>
      <c r="M54" s="23"/>
      <c r="N54" s="22">
        <f t="shared" si="1"/>
        <v>0</v>
      </c>
      <c r="O54" s="23"/>
      <c r="P54" s="23">
        <v>280</v>
      </c>
      <c r="Q54" s="23">
        <v>330</v>
      </c>
      <c r="R54" s="23">
        <v>80</v>
      </c>
      <c r="S54" s="23"/>
      <c r="T54" s="23"/>
      <c r="U54" s="23">
        <v>780</v>
      </c>
      <c r="V54" s="23">
        <v>270</v>
      </c>
      <c r="W54" s="23"/>
      <c r="X54" s="23">
        <v>780</v>
      </c>
      <c r="Y54" s="23">
        <v>60</v>
      </c>
      <c r="Z54" s="23">
        <v>580</v>
      </c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>
        <v>270</v>
      </c>
      <c r="AL54" s="23"/>
      <c r="AM54" s="23"/>
      <c r="AN54" s="23"/>
      <c r="AO54" s="24">
        <f t="shared" si="2"/>
        <v>3430</v>
      </c>
      <c r="AP54" s="25">
        <f t="shared" si="3"/>
        <v>3430</v>
      </c>
    </row>
    <row r="55" spans="1:42" ht="19.5" customHeight="1" x14ac:dyDescent="0.15">
      <c r="A55" s="82"/>
      <c r="B55" s="27" t="s">
        <v>44</v>
      </c>
      <c r="C55" s="23"/>
      <c r="D55" s="23"/>
      <c r="E55" s="23"/>
      <c r="F55" s="23"/>
      <c r="G55" s="22">
        <f t="shared" si="0"/>
        <v>0</v>
      </c>
      <c r="H55" s="23"/>
      <c r="I55" s="23"/>
      <c r="J55" s="23"/>
      <c r="K55" s="23"/>
      <c r="L55" s="23"/>
      <c r="M55" s="23"/>
      <c r="N55" s="22">
        <f t="shared" si="1"/>
        <v>0</v>
      </c>
      <c r="O55" s="23"/>
      <c r="P55" s="23">
        <v>30</v>
      </c>
      <c r="Q55" s="23">
        <v>30</v>
      </c>
      <c r="R55" s="23"/>
      <c r="S55" s="23">
        <v>110</v>
      </c>
      <c r="T55" s="23"/>
      <c r="U55" s="23">
        <v>2070</v>
      </c>
      <c r="V55" s="23">
        <v>100</v>
      </c>
      <c r="W55" s="23"/>
      <c r="X55" s="23">
        <v>286</v>
      </c>
      <c r="Y55" s="23">
        <v>190</v>
      </c>
      <c r="Z55" s="23">
        <v>294</v>
      </c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>
        <v>90</v>
      </c>
      <c r="AL55" s="23"/>
      <c r="AM55" s="23"/>
      <c r="AN55" s="23"/>
      <c r="AO55" s="24">
        <f t="shared" si="2"/>
        <v>3200</v>
      </c>
      <c r="AP55" s="25">
        <f t="shared" si="3"/>
        <v>3200</v>
      </c>
    </row>
    <row r="56" spans="1:42" ht="19.5" customHeight="1" x14ac:dyDescent="0.15">
      <c r="A56" s="82"/>
      <c r="B56" s="27" t="s">
        <v>45</v>
      </c>
      <c r="C56" s="23"/>
      <c r="D56" s="23"/>
      <c r="E56" s="23"/>
      <c r="F56" s="23"/>
      <c r="G56" s="29">
        <f t="shared" si="0"/>
        <v>0</v>
      </c>
      <c r="H56" s="23"/>
      <c r="I56" s="23"/>
      <c r="J56" s="23"/>
      <c r="K56" s="23"/>
      <c r="L56" s="23"/>
      <c r="M56" s="23"/>
      <c r="N56" s="22">
        <f t="shared" si="1"/>
        <v>0</v>
      </c>
      <c r="O56" s="23"/>
      <c r="P56" s="23">
        <v>200</v>
      </c>
      <c r="Q56" s="23">
        <v>10</v>
      </c>
      <c r="R56" s="23"/>
      <c r="S56" s="23">
        <v>80</v>
      </c>
      <c r="T56" s="23"/>
      <c r="U56" s="23">
        <v>1220</v>
      </c>
      <c r="V56" s="23">
        <v>30</v>
      </c>
      <c r="W56" s="23"/>
      <c r="X56" s="23">
        <v>250</v>
      </c>
      <c r="Y56" s="23">
        <v>30</v>
      </c>
      <c r="Z56" s="23">
        <v>20</v>
      </c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4">
        <f t="shared" si="2"/>
        <v>1840</v>
      </c>
      <c r="AP56" s="25">
        <f t="shared" si="3"/>
        <v>1840</v>
      </c>
    </row>
    <row r="57" spans="1:42" ht="19.5" customHeight="1" x14ac:dyDescent="0.15">
      <c r="A57" s="82"/>
      <c r="B57" s="48" t="s">
        <v>46</v>
      </c>
      <c r="C57" s="33"/>
      <c r="D57" s="33"/>
      <c r="E57" s="33"/>
      <c r="F57" s="33"/>
      <c r="G57" s="22">
        <f t="shared" si="0"/>
        <v>0</v>
      </c>
      <c r="H57" s="33"/>
      <c r="I57" s="33"/>
      <c r="J57" s="33"/>
      <c r="K57" s="33"/>
      <c r="L57" s="33"/>
      <c r="M57" s="33"/>
      <c r="N57" s="22">
        <f t="shared" si="1"/>
        <v>0</v>
      </c>
      <c r="O57" s="33"/>
      <c r="P57" s="33">
        <v>230</v>
      </c>
      <c r="Q57" s="33">
        <v>10</v>
      </c>
      <c r="R57" s="33"/>
      <c r="S57" s="33">
        <v>80</v>
      </c>
      <c r="T57" s="33"/>
      <c r="U57" s="33">
        <v>1370</v>
      </c>
      <c r="V57" s="33">
        <v>80</v>
      </c>
      <c r="W57" s="33"/>
      <c r="X57" s="33">
        <v>280</v>
      </c>
      <c r="Y57" s="33">
        <v>60</v>
      </c>
      <c r="Z57" s="33">
        <v>50</v>
      </c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>
        <v>40</v>
      </c>
      <c r="AL57" s="33"/>
      <c r="AM57" s="33"/>
      <c r="AN57" s="33"/>
      <c r="AO57" s="24">
        <f t="shared" si="2"/>
        <v>2200</v>
      </c>
      <c r="AP57" s="25">
        <f t="shared" si="3"/>
        <v>2200</v>
      </c>
    </row>
    <row r="58" spans="1:42" s="32" customFormat="1" ht="19.5" customHeight="1" x14ac:dyDescent="0.15">
      <c r="A58" s="82"/>
      <c r="B58" s="27" t="s">
        <v>65</v>
      </c>
      <c r="C58" s="23"/>
      <c r="D58" s="23"/>
      <c r="E58" s="23"/>
      <c r="F58" s="23"/>
      <c r="G58" s="29">
        <f t="shared" si="0"/>
        <v>0</v>
      </c>
      <c r="H58" s="23"/>
      <c r="I58" s="23"/>
      <c r="J58" s="23"/>
      <c r="K58" s="23"/>
      <c r="L58" s="23"/>
      <c r="M58" s="23"/>
      <c r="N58" s="22">
        <f t="shared" si="1"/>
        <v>0</v>
      </c>
      <c r="O58" s="23"/>
      <c r="P58" s="23">
        <v>114</v>
      </c>
      <c r="Q58" s="23"/>
      <c r="R58" s="23">
        <v>8</v>
      </c>
      <c r="S58" s="23">
        <v>42</v>
      </c>
      <c r="T58" s="23">
        <v>19</v>
      </c>
      <c r="U58" s="23">
        <v>248</v>
      </c>
      <c r="V58" s="23">
        <v>147</v>
      </c>
      <c r="W58" s="23"/>
      <c r="X58" s="23"/>
      <c r="Y58" s="23"/>
      <c r="Z58" s="23">
        <v>16</v>
      </c>
      <c r="AA58" s="23">
        <v>94</v>
      </c>
      <c r="AB58" s="23"/>
      <c r="AC58" s="23"/>
      <c r="AD58" s="23"/>
      <c r="AE58" s="23"/>
      <c r="AF58" s="23"/>
      <c r="AG58" s="23">
        <v>2</v>
      </c>
      <c r="AH58" s="23"/>
      <c r="AI58" s="23"/>
      <c r="AJ58" s="23"/>
      <c r="AK58" s="23"/>
      <c r="AL58" s="23"/>
      <c r="AM58" s="23"/>
      <c r="AN58" s="23"/>
      <c r="AO58" s="24">
        <f t="shared" si="2"/>
        <v>690</v>
      </c>
      <c r="AP58" s="25">
        <f t="shared" si="3"/>
        <v>690</v>
      </c>
    </row>
    <row r="59" spans="1:42" ht="19.5" customHeight="1" x14ac:dyDescent="0.15">
      <c r="A59" s="82"/>
      <c r="B59" s="27" t="s">
        <v>66</v>
      </c>
      <c r="C59" s="23"/>
      <c r="D59" s="23"/>
      <c r="E59" s="23"/>
      <c r="F59" s="23"/>
      <c r="G59" s="22">
        <f t="shared" si="0"/>
        <v>0</v>
      </c>
      <c r="H59" s="23"/>
      <c r="I59" s="23"/>
      <c r="J59" s="23"/>
      <c r="K59" s="23"/>
      <c r="L59" s="23"/>
      <c r="M59" s="23"/>
      <c r="N59" s="22">
        <f t="shared" si="1"/>
        <v>0</v>
      </c>
      <c r="O59" s="23"/>
      <c r="P59" s="23">
        <v>19</v>
      </c>
      <c r="Q59" s="23">
        <v>18</v>
      </c>
      <c r="R59" s="23">
        <v>26</v>
      </c>
      <c r="S59" s="23"/>
      <c r="T59" s="23"/>
      <c r="U59" s="23">
        <v>16</v>
      </c>
      <c r="V59" s="23">
        <v>34</v>
      </c>
      <c r="W59" s="23"/>
      <c r="X59" s="23"/>
      <c r="Y59" s="23">
        <v>18</v>
      </c>
      <c r="Z59" s="23">
        <v>26</v>
      </c>
      <c r="AA59" s="23">
        <v>12</v>
      </c>
      <c r="AB59" s="23"/>
      <c r="AC59" s="23"/>
      <c r="AD59" s="23"/>
      <c r="AE59" s="23"/>
      <c r="AF59" s="23"/>
      <c r="AG59" s="23"/>
      <c r="AH59" s="23"/>
      <c r="AI59" s="23"/>
      <c r="AJ59" s="23"/>
      <c r="AK59" s="23">
        <v>160</v>
      </c>
      <c r="AL59" s="23">
        <v>62</v>
      </c>
      <c r="AM59" s="23"/>
      <c r="AN59" s="23"/>
      <c r="AO59" s="24">
        <f t="shared" si="2"/>
        <v>391</v>
      </c>
      <c r="AP59" s="25">
        <f t="shared" si="3"/>
        <v>391</v>
      </c>
    </row>
    <row r="60" spans="1:42" ht="19.5" customHeight="1" x14ac:dyDescent="0.15">
      <c r="A60" s="82"/>
      <c r="B60" s="50" t="s">
        <v>67</v>
      </c>
      <c r="C60" s="33"/>
      <c r="D60" s="33"/>
      <c r="E60" s="33"/>
      <c r="F60" s="33"/>
      <c r="G60" s="29">
        <f t="shared" si="0"/>
        <v>0</v>
      </c>
      <c r="H60" s="33"/>
      <c r="I60" s="33"/>
      <c r="J60" s="33"/>
      <c r="K60" s="33"/>
      <c r="L60" s="33"/>
      <c r="M60" s="33"/>
      <c r="N60" s="22">
        <f t="shared" si="1"/>
        <v>0</v>
      </c>
      <c r="O60" s="33"/>
      <c r="P60" s="33"/>
      <c r="Q60" s="33"/>
      <c r="R60" s="33"/>
      <c r="S60" s="33"/>
      <c r="T60" s="33"/>
      <c r="U60" s="33">
        <v>28</v>
      </c>
      <c r="V60" s="33">
        <v>86</v>
      </c>
      <c r="W60" s="33"/>
      <c r="X60" s="33"/>
      <c r="Y60" s="33"/>
      <c r="Z60" s="33">
        <v>6</v>
      </c>
      <c r="AA60" s="33">
        <v>66</v>
      </c>
      <c r="AB60" s="33"/>
      <c r="AC60" s="33"/>
      <c r="AD60" s="33"/>
      <c r="AE60" s="33"/>
      <c r="AF60" s="33"/>
      <c r="AG60" s="33"/>
      <c r="AH60" s="33"/>
      <c r="AI60" s="33"/>
      <c r="AJ60" s="33"/>
      <c r="AK60" s="33">
        <v>8</v>
      </c>
      <c r="AL60" s="33"/>
      <c r="AM60" s="33"/>
      <c r="AN60" s="33"/>
      <c r="AO60" s="24">
        <f t="shared" si="2"/>
        <v>194</v>
      </c>
      <c r="AP60" s="25">
        <f t="shared" si="3"/>
        <v>194</v>
      </c>
    </row>
    <row r="61" spans="1:42" s="35" customFormat="1" ht="19.5" customHeight="1" x14ac:dyDescent="0.15">
      <c r="A61" s="82"/>
      <c r="B61" s="27" t="s">
        <v>50</v>
      </c>
      <c r="C61" s="33"/>
      <c r="D61" s="33"/>
      <c r="E61" s="33"/>
      <c r="F61" s="33"/>
      <c r="G61" s="22">
        <f t="shared" si="0"/>
        <v>0</v>
      </c>
      <c r="H61" s="33"/>
      <c r="I61" s="33"/>
      <c r="J61" s="33"/>
      <c r="K61" s="33"/>
      <c r="L61" s="33"/>
      <c r="M61" s="33"/>
      <c r="N61" s="22">
        <f t="shared" si="1"/>
        <v>0</v>
      </c>
      <c r="O61" s="23"/>
      <c r="P61" s="23">
        <v>47</v>
      </c>
      <c r="Q61" s="23">
        <v>16</v>
      </c>
      <c r="R61" s="23">
        <v>122</v>
      </c>
      <c r="S61" s="23"/>
      <c r="T61" s="23">
        <v>112</v>
      </c>
      <c r="U61" s="23">
        <v>119</v>
      </c>
      <c r="V61" s="23">
        <v>361</v>
      </c>
      <c r="W61" s="23"/>
      <c r="X61" s="23"/>
      <c r="Y61" s="23"/>
      <c r="Z61" s="23">
        <v>65</v>
      </c>
      <c r="AA61" s="23">
        <v>26</v>
      </c>
      <c r="AB61" s="23"/>
      <c r="AC61" s="23"/>
      <c r="AD61" s="23"/>
      <c r="AE61" s="23"/>
      <c r="AF61" s="23"/>
      <c r="AG61" s="23"/>
      <c r="AH61" s="23"/>
      <c r="AI61" s="23"/>
      <c r="AJ61" s="23"/>
      <c r="AK61" s="23">
        <v>260</v>
      </c>
      <c r="AL61" s="23"/>
      <c r="AM61" s="23"/>
      <c r="AN61" s="23"/>
      <c r="AO61" s="24">
        <f t="shared" si="2"/>
        <v>1128</v>
      </c>
      <c r="AP61" s="36">
        <f t="shared" si="3"/>
        <v>1128</v>
      </c>
    </row>
    <row r="62" spans="1:42" ht="19.5" customHeight="1" x14ac:dyDescent="0.15">
      <c r="A62" s="82"/>
      <c r="B62" s="27" t="s">
        <v>51</v>
      </c>
      <c r="C62" s="33"/>
      <c r="D62" s="33"/>
      <c r="E62" s="33"/>
      <c r="F62" s="33"/>
      <c r="G62" s="29">
        <f t="shared" si="0"/>
        <v>0</v>
      </c>
      <c r="H62" s="33"/>
      <c r="I62" s="33"/>
      <c r="J62" s="33"/>
      <c r="K62" s="33"/>
      <c r="L62" s="33"/>
      <c r="M62" s="33"/>
      <c r="N62" s="22">
        <f t="shared" si="1"/>
        <v>0</v>
      </c>
      <c r="O62" s="23"/>
      <c r="P62" s="23">
        <v>55</v>
      </c>
      <c r="Q62" s="23">
        <v>10</v>
      </c>
      <c r="R62" s="23">
        <v>166</v>
      </c>
      <c r="S62" s="23"/>
      <c r="T62" s="23">
        <v>102</v>
      </c>
      <c r="U62" s="23">
        <v>190</v>
      </c>
      <c r="V62" s="23">
        <v>306</v>
      </c>
      <c r="W62" s="23"/>
      <c r="X62" s="23"/>
      <c r="Y62" s="23"/>
      <c r="Z62" s="23">
        <v>98</v>
      </c>
      <c r="AA62" s="23">
        <v>48</v>
      </c>
      <c r="AB62" s="23"/>
      <c r="AC62" s="23"/>
      <c r="AD62" s="23"/>
      <c r="AE62" s="23"/>
      <c r="AF62" s="23"/>
      <c r="AG62" s="23"/>
      <c r="AH62" s="23"/>
      <c r="AI62" s="23"/>
      <c r="AJ62" s="23"/>
      <c r="AK62" s="23">
        <v>367</v>
      </c>
      <c r="AL62" s="23"/>
      <c r="AM62" s="23"/>
      <c r="AN62" s="23"/>
      <c r="AO62" s="24">
        <f t="shared" si="2"/>
        <v>1342</v>
      </c>
      <c r="AP62" s="36">
        <f t="shared" si="3"/>
        <v>1342</v>
      </c>
    </row>
    <row r="63" spans="1:42" ht="19.5" customHeight="1" x14ac:dyDescent="0.15">
      <c r="A63" s="82"/>
      <c r="B63" s="27" t="s">
        <v>52</v>
      </c>
      <c r="C63" s="23"/>
      <c r="D63" s="23"/>
      <c r="E63" s="23"/>
      <c r="F63" s="23"/>
      <c r="G63" s="29">
        <f t="shared" si="0"/>
        <v>0</v>
      </c>
      <c r="H63" s="23"/>
      <c r="I63" s="23"/>
      <c r="J63" s="23"/>
      <c r="K63" s="23"/>
      <c r="L63" s="23"/>
      <c r="M63" s="23"/>
      <c r="N63" s="29">
        <f t="shared" si="1"/>
        <v>0</v>
      </c>
      <c r="O63" s="23"/>
      <c r="P63" s="23">
        <v>54</v>
      </c>
      <c r="Q63" s="23">
        <v>30</v>
      </c>
      <c r="R63" s="23">
        <v>216</v>
      </c>
      <c r="S63" s="23"/>
      <c r="T63" s="23">
        <v>108</v>
      </c>
      <c r="U63" s="23">
        <v>227</v>
      </c>
      <c r="V63" s="23">
        <v>475</v>
      </c>
      <c r="W63" s="23"/>
      <c r="X63" s="23"/>
      <c r="Y63" s="23"/>
      <c r="Z63" s="23">
        <v>214</v>
      </c>
      <c r="AA63" s="23">
        <v>51</v>
      </c>
      <c r="AB63" s="23"/>
      <c r="AC63" s="23"/>
      <c r="AD63" s="23"/>
      <c r="AE63" s="23"/>
      <c r="AF63" s="23"/>
      <c r="AG63" s="23"/>
      <c r="AH63" s="23"/>
      <c r="AI63" s="23"/>
      <c r="AJ63" s="23"/>
      <c r="AK63" s="23">
        <v>380</v>
      </c>
      <c r="AL63" s="23"/>
      <c r="AM63" s="23"/>
      <c r="AN63" s="23"/>
      <c r="AO63" s="24">
        <f t="shared" si="2"/>
        <v>1755</v>
      </c>
      <c r="AP63" s="25">
        <f t="shared" si="3"/>
        <v>1755</v>
      </c>
    </row>
    <row r="64" spans="1:42" ht="19.5" customHeight="1" x14ac:dyDescent="0.15">
      <c r="A64" s="82"/>
      <c r="B64" s="49" t="s">
        <v>53</v>
      </c>
      <c r="C64" s="20"/>
      <c r="D64" s="20"/>
      <c r="E64" s="20"/>
      <c r="F64" s="20"/>
      <c r="G64" s="22">
        <f t="shared" si="0"/>
        <v>0</v>
      </c>
      <c r="H64" s="20"/>
      <c r="I64" s="20"/>
      <c r="J64" s="20"/>
      <c r="K64" s="20"/>
      <c r="L64" s="20"/>
      <c r="M64" s="20"/>
      <c r="N64" s="22">
        <f t="shared" si="1"/>
        <v>0</v>
      </c>
      <c r="O64" s="20"/>
      <c r="P64" s="20">
        <v>20</v>
      </c>
      <c r="Q64" s="20">
        <v>12</v>
      </c>
      <c r="R64" s="20">
        <v>51</v>
      </c>
      <c r="S64" s="20">
        <v>18</v>
      </c>
      <c r="T64" s="20">
        <v>4</v>
      </c>
      <c r="U64" s="20">
        <v>126</v>
      </c>
      <c r="V64" s="20">
        <v>47</v>
      </c>
      <c r="W64" s="20"/>
      <c r="X64" s="20"/>
      <c r="Y64" s="20">
        <v>28</v>
      </c>
      <c r="Z64" s="20">
        <v>82</v>
      </c>
      <c r="AA64" s="20">
        <v>17</v>
      </c>
      <c r="AB64" s="20"/>
      <c r="AC64" s="20"/>
      <c r="AD64" s="20"/>
      <c r="AE64" s="20"/>
      <c r="AF64" s="20"/>
      <c r="AG64" s="20"/>
      <c r="AH64" s="20"/>
      <c r="AI64" s="20"/>
      <c r="AJ64" s="20"/>
      <c r="AK64" s="20">
        <v>61</v>
      </c>
      <c r="AL64" s="20"/>
      <c r="AM64" s="20"/>
      <c r="AN64" s="20"/>
      <c r="AO64" s="38">
        <f t="shared" si="2"/>
        <v>466</v>
      </c>
      <c r="AP64" s="25">
        <f t="shared" si="3"/>
        <v>466</v>
      </c>
    </row>
    <row r="65" spans="1:42" ht="19.5" customHeight="1" x14ac:dyDescent="0.15">
      <c r="A65" s="82"/>
      <c r="B65" s="27" t="s">
        <v>54</v>
      </c>
      <c r="C65" s="23"/>
      <c r="D65" s="23"/>
      <c r="E65" s="23"/>
      <c r="F65" s="23"/>
      <c r="G65" s="22">
        <f t="shared" si="0"/>
        <v>0</v>
      </c>
      <c r="H65" s="23"/>
      <c r="I65" s="23"/>
      <c r="J65" s="23"/>
      <c r="K65" s="23"/>
      <c r="L65" s="23"/>
      <c r="M65" s="23"/>
      <c r="N65" s="22">
        <f t="shared" si="1"/>
        <v>0</v>
      </c>
      <c r="O65" s="23"/>
      <c r="P65" s="23">
        <v>46</v>
      </c>
      <c r="Q65" s="23">
        <v>12</v>
      </c>
      <c r="R65" s="23">
        <v>44</v>
      </c>
      <c r="S65" s="23">
        <v>52</v>
      </c>
      <c r="T65" s="23">
        <v>16</v>
      </c>
      <c r="U65" s="23">
        <v>116</v>
      </c>
      <c r="V65" s="23">
        <v>94</v>
      </c>
      <c r="W65" s="23">
        <v>6</v>
      </c>
      <c r="X65" s="23"/>
      <c r="Y65" s="23"/>
      <c r="Z65" s="23">
        <v>153</v>
      </c>
      <c r="AA65" s="23">
        <v>8</v>
      </c>
      <c r="AB65" s="23"/>
      <c r="AC65" s="23"/>
      <c r="AD65" s="23"/>
      <c r="AE65" s="23"/>
      <c r="AF65" s="23"/>
      <c r="AG65" s="23"/>
      <c r="AH65" s="23"/>
      <c r="AI65" s="23"/>
      <c r="AJ65" s="23"/>
      <c r="AK65" s="23">
        <v>78</v>
      </c>
      <c r="AL65" s="23"/>
      <c r="AM65" s="23"/>
      <c r="AN65" s="23"/>
      <c r="AO65" s="24">
        <f t="shared" si="2"/>
        <v>625</v>
      </c>
      <c r="AP65" s="25">
        <f t="shared" si="3"/>
        <v>625</v>
      </c>
    </row>
    <row r="66" spans="1:42" ht="19.5" customHeight="1" x14ac:dyDescent="0.15">
      <c r="A66" s="82"/>
      <c r="B66" s="27" t="s">
        <v>55</v>
      </c>
      <c r="C66" s="23"/>
      <c r="D66" s="23"/>
      <c r="E66" s="23"/>
      <c r="F66" s="23"/>
      <c r="G66" s="29">
        <f t="shared" si="0"/>
        <v>0</v>
      </c>
      <c r="H66" s="23"/>
      <c r="I66" s="23"/>
      <c r="J66" s="23"/>
      <c r="K66" s="23"/>
      <c r="L66" s="23"/>
      <c r="M66" s="23"/>
      <c r="N66" s="22">
        <f t="shared" si="1"/>
        <v>0</v>
      </c>
      <c r="O66" s="23"/>
      <c r="P66" s="23">
        <v>44</v>
      </c>
      <c r="Q66" s="23">
        <v>8</v>
      </c>
      <c r="R66" s="23">
        <v>54</v>
      </c>
      <c r="S66" s="23">
        <v>51</v>
      </c>
      <c r="T66" s="23">
        <v>10</v>
      </c>
      <c r="U66" s="23">
        <v>116</v>
      </c>
      <c r="V66" s="23">
        <v>62</v>
      </c>
      <c r="W66" s="23"/>
      <c r="X66" s="23"/>
      <c r="Y66" s="23"/>
      <c r="Z66" s="23">
        <v>29</v>
      </c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>
        <v>54</v>
      </c>
      <c r="AL66" s="23"/>
      <c r="AM66" s="23"/>
      <c r="AN66" s="23"/>
      <c r="AO66" s="24">
        <f t="shared" si="2"/>
        <v>428</v>
      </c>
      <c r="AP66" s="25">
        <f t="shared" si="3"/>
        <v>428</v>
      </c>
    </row>
    <row r="67" spans="1:42" ht="19.5" customHeight="1" x14ac:dyDescent="0.15">
      <c r="A67" s="82"/>
      <c r="B67" s="27" t="s">
        <v>56</v>
      </c>
      <c r="C67" s="23"/>
      <c r="D67" s="23"/>
      <c r="E67" s="23"/>
      <c r="F67" s="23"/>
      <c r="G67" s="22">
        <f t="shared" si="0"/>
        <v>0</v>
      </c>
      <c r="H67" s="23"/>
      <c r="I67" s="23"/>
      <c r="J67" s="23"/>
      <c r="K67" s="23"/>
      <c r="L67" s="23"/>
      <c r="M67" s="23"/>
      <c r="N67" s="22">
        <f t="shared" si="1"/>
        <v>0</v>
      </c>
      <c r="O67" s="23"/>
      <c r="P67" s="23">
        <v>119</v>
      </c>
      <c r="Q67" s="23">
        <v>119</v>
      </c>
      <c r="R67" s="23">
        <v>286</v>
      </c>
      <c r="S67" s="23">
        <v>157</v>
      </c>
      <c r="T67" s="23"/>
      <c r="U67" s="23">
        <v>249</v>
      </c>
      <c r="V67" s="23">
        <v>338</v>
      </c>
      <c r="W67" s="23"/>
      <c r="X67" s="23">
        <v>104</v>
      </c>
      <c r="Y67" s="23">
        <v>86</v>
      </c>
      <c r="Z67" s="23">
        <v>251</v>
      </c>
      <c r="AA67" s="23">
        <v>66</v>
      </c>
      <c r="AB67" s="23"/>
      <c r="AC67" s="23"/>
      <c r="AD67" s="23"/>
      <c r="AE67" s="23"/>
      <c r="AF67" s="23"/>
      <c r="AG67" s="23"/>
      <c r="AH67" s="23"/>
      <c r="AI67" s="23"/>
      <c r="AJ67" s="23"/>
      <c r="AK67" s="23">
        <v>159</v>
      </c>
      <c r="AL67" s="23"/>
      <c r="AM67" s="23"/>
      <c r="AN67" s="23"/>
      <c r="AO67" s="24">
        <f t="shared" si="2"/>
        <v>1934</v>
      </c>
      <c r="AP67" s="25">
        <f t="shared" si="3"/>
        <v>1934</v>
      </c>
    </row>
    <row r="68" spans="1:42" ht="19.5" customHeight="1" x14ac:dyDescent="0.15">
      <c r="A68" s="82"/>
      <c r="B68" s="27" t="s">
        <v>57</v>
      </c>
      <c r="C68" s="33"/>
      <c r="D68" s="33"/>
      <c r="E68" s="33"/>
      <c r="F68" s="33"/>
      <c r="G68" s="29">
        <f t="shared" si="0"/>
        <v>0</v>
      </c>
      <c r="H68" s="33"/>
      <c r="I68" s="33"/>
      <c r="J68" s="33"/>
      <c r="K68" s="33"/>
      <c r="L68" s="33"/>
      <c r="M68" s="33"/>
      <c r="N68" s="22">
        <f t="shared" si="1"/>
        <v>0</v>
      </c>
      <c r="O68" s="33"/>
      <c r="P68" s="33">
        <v>62</v>
      </c>
      <c r="Q68" s="33">
        <v>66</v>
      </c>
      <c r="R68" s="33">
        <v>190</v>
      </c>
      <c r="S68" s="33">
        <v>216</v>
      </c>
      <c r="T68" s="33"/>
      <c r="U68" s="33">
        <v>129</v>
      </c>
      <c r="V68" s="33">
        <v>327</v>
      </c>
      <c r="W68" s="33"/>
      <c r="X68" s="33">
        <v>49</v>
      </c>
      <c r="Y68" s="33">
        <v>116</v>
      </c>
      <c r="Z68" s="33">
        <v>280</v>
      </c>
      <c r="AA68" s="33">
        <v>154</v>
      </c>
      <c r="AB68" s="23"/>
      <c r="AC68" s="23"/>
      <c r="AD68" s="23"/>
      <c r="AE68" s="23"/>
      <c r="AF68" s="33">
        <v>4</v>
      </c>
      <c r="AG68" s="23"/>
      <c r="AH68" s="23"/>
      <c r="AI68" s="23"/>
      <c r="AJ68" s="23"/>
      <c r="AK68" s="33">
        <v>146</v>
      </c>
      <c r="AL68" s="23"/>
      <c r="AM68" s="23"/>
      <c r="AN68" s="23"/>
      <c r="AO68" s="24">
        <f t="shared" si="2"/>
        <v>1739</v>
      </c>
      <c r="AP68" s="25">
        <f t="shared" si="3"/>
        <v>1739</v>
      </c>
    </row>
    <row r="69" spans="1:42" ht="19.5" customHeight="1" x14ac:dyDescent="0.15">
      <c r="A69" s="82"/>
      <c r="B69" s="27" t="s">
        <v>58</v>
      </c>
      <c r="C69" s="33"/>
      <c r="D69" s="33"/>
      <c r="E69" s="33"/>
      <c r="F69" s="33"/>
      <c r="G69" s="22">
        <f t="shared" si="0"/>
        <v>0</v>
      </c>
      <c r="H69" s="33"/>
      <c r="I69" s="33"/>
      <c r="J69" s="33"/>
      <c r="K69" s="33"/>
      <c r="L69" s="33"/>
      <c r="M69" s="33"/>
      <c r="N69" s="22">
        <f t="shared" si="1"/>
        <v>0</v>
      </c>
      <c r="O69" s="33"/>
      <c r="P69" s="33">
        <v>45</v>
      </c>
      <c r="Q69" s="33">
        <v>20</v>
      </c>
      <c r="R69" s="33">
        <v>120</v>
      </c>
      <c r="S69" s="33">
        <v>106</v>
      </c>
      <c r="T69" s="33"/>
      <c r="U69" s="33">
        <v>126</v>
      </c>
      <c r="V69" s="33">
        <v>170</v>
      </c>
      <c r="W69" s="33"/>
      <c r="X69" s="33"/>
      <c r="Y69" s="33">
        <v>18</v>
      </c>
      <c r="Z69" s="33">
        <v>88</v>
      </c>
      <c r="AA69" s="33">
        <v>86</v>
      </c>
      <c r="AB69" s="33"/>
      <c r="AC69" s="33"/>
      <c r="AD69" s="33"/>
      <c r="AE69" s="33"/>
      <c r="AF69" s="33"/>
      <c r="AG69" s="33"/>
      <c r="AH69" s="33"/>
      <c r="AI69" s="33"/>
      <c r="AJ69" s="33"/>
      <c r="AK69" s="33">
        <v>64</v>
      </c>
      <c r="AL69" s="33"/>
      <c r="AM69" s="33"/>
      <c r="AN69" s="33"/>
      <c r="AO69" s="24">
        <f t="shared" si="2"/>
        <v>843</v>
      </c>
      <c r="AP69" s="25">
        <f t="shared" si="3"/>
        <v>843</v>
      </c>
    </row>
    <row r="70" spans="1:42" ht="19.5" customHeight="1" x14ac:dyDescent="0.15">
      <c r="A70" s="82"/>
      <c r="B70" s="27" t="s">
        <v>59</v>
      </c>
      <c r="C70" s="23"/>
      <c r="D70" s="23"/>
      <c r="E70" s="23"/>
      <c r="F70" s="23"/>
      <c r="G70" s="29">
        <f t="shared" si="0"/>
        <v>0</v>
      </c>
      <c r="H70" s="23"/>
      <c r="I70" s="23"/>
      <c r="J70" s="23"/>
      <c r="K70" s="23"/>
      <c r="L70" s="23"/>
      <c r="M70" s="23"/>
      <c r="N70" s="22">
        <f t="shared" si="1"/>
        <v>0</v>
      </c>
      <c r="O70" s="23"/>
      <c r="P70" s="23">
        <v>14</v>
      </c>
      <c r="Q70" s="23">
        <v>24</v>
      </c>
      <c r="R70" s="23">
        <v>17</v>
      </c>
      <c r="S70" s="23">
        <v>4</v>
      </c>
      <c r="T70" s="23"/>
      <c r="U70" s="23">
        <v>35</v>
      </c>
      <c r="V70" s="23">
        <v>57</v>
      </c>
      <c r="W70" s="23"/>
      <c r="X70" s="23"/>
      <c r="Y70" s="23"/>
      <c r="Z70" s="23">
        <v>11</v>
      </c>
      <c r="AA70" s="23">
        <v>12</v>
      </c>
      <c r="AB70" s="23"/>
      <c r="AC70" s="23"/>
      <c r="AD70" s="23"/>
      <c r="AE70" s="23"/>
      <c r="AF70" s="23"/>
      <c r="AG70" s="23"/>
      <c r="AH70" s="23"/>
      <c r="AI70" s="23"/>
      <c r="AJ70" s="23"/>
      <c r="AK70" s="23">
        <v>34</v>
      </c>
      <c r="AL70" s="23"/>
      <c r="AM70" s="23"/>
      <c r="AN70" s="23"/>
      <c r="AO70" s="24">
        <f t="shared" si="2"/>
        <v>208</v>
      </c>
      <c r="AP70" s="25">
        <f t="shared" si="3"/>
        <v>208</v>
      </c>
    </row>
    <row r="71" spans="1:42" ht="19.5" customHeight="1" x14ac:dyDescent="0.15">
      <c r="A71" s="82"/>
      <c r="B71" s="27" t="s">
        <v>60</v>
      </c>
      <c r="C71" s="23"/>
      <c r="D71" s="23"/>
      <c r="E71" s="23"/>
      <c r="F71" s="23"/>
      <c r="G71" s="29">
        <f t="shared" si="0"/>
        <v>0</v>
      </c>
      <c r="H71" s="23"/>
      <c r="I71" s="23"/>
      <c r="J71" s="23"/>
      <c r="K71" s="23"/>
      <c r="L71" s="23"/>
      <c r="M71" s="23"/>
      <c r="N71" s="29">
        <f t="shared" si="1"/>
        <v>0</v>
      </c>
      <c r="O71" s="23"/>
      <c r="P71" s="23">
        <v>150</v>
      </c>
      <c r="Q71" s="23">
        <v>41</v>
      </c>
      <c r="R71" s="23">
        <v>11</v>
      </c>
      <c r="S71" s="23"/>
      <c r="T71" s="23">
        <v>30</v>
      </c>
      <c r="U71" s="23">
        <v>8</v>
      </c>
      <c r="V71" s="23"/>
      <c r="W71" s="23"/>
      <c r="X71" s="23">
        <v>207</v>
      </c>
      <c r="Y71" s="23">
        <v>4</v>
      </c>
      <c r="Z71" s="23"/>
      <c r="AA71" s="23">
        <v>2</v>
      </c>
      <c r="AB71" s="23"/>
      <c r="AC71" s="23"/>
      <c r="AD71" s="23"/>
      <c r="AE71" s="23"/>
      <c r="AF71" s="23"/>
      <c r="AG71" s="23"/>
      <c r="AH71" s="23"/>
      <c r="AI71" s="23"/>
      <c r="AJ71" s="23"/>
      <c r="AK71" s="23">
        <v>57</v>
      </c>
      <c r="AL71" s="23"/>
      <c r="AM71" s="23"/>
      <c r="AN71" s="23"/>
      <c r="AO71" s="24">
        <f t="shared" si="2"/>
        <v>510</v>
      </c>
      <c r="AP71" s="36">
        <f t="shared" si="3"/>
        <v>510</v>
      </c>
    </row>
    <row r="72" spans="1:42" ht="19.5" customHeight="1" x14ac:dyDescent="0.15">
      <c r="A72" s="82"/>
      <c r="B72" s="31" t="s">
        <v>61</v>
      </c>
      <c r="C72" s="33"/>
      <c r="D72" s="33"/>
      <c r="E72" s="33"/>
      <c r="F72" s="34"/>
      <c r="G72" s="39">
        <f t="shared" si="0"/>
        <v>0</v>
      </c>
      <c r="H72" s="33"/>
      <c r="I72" s="34"/>
      <c r="J72" s="34"/>
      <c r="K72" s="34"/>
      <c r="L72" s="33"/>
      <c r="M72" s="34"/>
      <c r="N72" s="39">
        <f t="shared" si="1"/>
        <v>0</v>
      </c>
      <c r="O72" s="34"/>
      <c r="P72" s="33">
        <v>218</v>
      </c>
      <c r="Q72" s="33">
        <v>184</v>
      </c>
      <c r="R72" s="33"/>
      <c r="S72" s="33"/>
      <c r="T72" s="33"/>
      <c r="U72" s="33">
        <v>60</v>
      </c>
      <c r="V72" s="33">
        <v>3</v>
      </c>
      <c r="W72" s="33">
        <v>12</v>
      </c>
      <c r="X72" s="33">
        <v>20</v>
      </c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40">
        <f t="shared" si="2"/>
        <v>497</v>
      </c>
      <c r="AP72" s="36">
        <f t="shared" si="3"/>
        <v>497</v>
      </c>
    </row>
    <row r="73" spans="1:42" ht="19.5" customHeight="1" x14ac:dyDescent="0.15">
      <c r="A73" s="82"/>
      <c r="B73" s="30" t="s">
        <v>62</v>
      </c>
      <c r="C73" s="23"/>
      <c r="D73" s="23"/>
      <c r="E73" s="23"/>
      <c r="F73" s="28"/>
      <c r="G73" s="29">
        <f t="shared" ref="G73:G127" si="24">SUM(C73:F73)</f>
        <v>0</v>
      </c>
      <c r="H73" s="23"/>
      <c r="I73" s="28"/>
      <c r="J73" s="28"/>
      <c r="K73" s="28"/>
      <c r="L73" s="23"/>
      <c r="M73" s="28"/>
      <c r="N73" s="29">
        <f t="shared" ref="N73:N127" si="25">SUM(H73:M73)</f>
        <v>0</v>
      </c>
      <c r="O73" s="28"/>
      <c r="P73" s="23">
        <v>70</v>
      </c>
      <c r="Q73" s="23">
        <v>213</v>
      </c>
      <c r="R73" s="23">
        <v>58</v>
      </c>
      <c r="S73" s="23"/>
      <c r="T73" s="23"/>
      <c r="U73" s="23">
        <v>83</v>
      </c>
      <c r="V73" s="23">
        <v>9</v>
      </c>
      <c r="W73" s="23"/>
      <c r="X73" s="23">
        <v>45</v>
      </c>
      <c r="Y73" s="23"/>
      <c r="Z73" s="23">
        <v>37</v>
      </c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4">
        <f t="shared" ref="AO73:AO127" si="26">SUM(O73:AN73)</f>
        <v>515</v>
      </c>
      <c r="AP73" s="25">
        <f t="shared" ref="AP73:AP127" si="27">SUM(G73,N73,AO73)</f>
        <v>515</v>
      </c>
    </row>
    <row r="74" spans="1:42" ht="19.5" customHeight="1" x14ac:dyDescent="0.15">
      <c r="A74" s="82"/>
      <c r="B74" s="68" t="s">
        <v>63</v>
      </c>
      <c r="C74" s="23"/>
      <c r="D74" s="23"/>
      <c r="E74" s="23"/>
      <c r="F74" s="28"/>
      <c r="G74" s="29">
        <f t="shared" ref="G74:G76" si="28">SUM(C74:F74)</f>
        <v>0</v>
      </c>
      <c r="H74" s="23"/>
      <c r="I74" s="28"/>
      <c r="J74" s="28"/>
      <c r="K74" s="28"/>
      <c r="L74" s="23"/>
      <c r="M74" s="28"/>
      <c r="N74" s="29">
        <f t="shared" ref="N74:N76" si="29">SUM(H74:M74)</f>
        <v>0</v>
      </c>
      <c r="O74" s="28"/>
      <c r="P74" s="23">
        <v>5</v>
      </c>
      <c r="Q74" s="23">
        <v>115</v>
      </c>
      <c r="R74" s="23">
        <v>13</v>
      </c>
      <c r="S74" s="23"/>
      <c r="T74" s="23"/>
      <c r="U74" s="23">
        <v>185</v>
      </c>
      <c r="V74" s="23">
        <v>3</v>
      </c>
      <c r="W74" s="23">
        <v>10</v>
      </c>
      <c r="X74" s="23">
        <v>60</v>
      </c>
      <c r="Y74" s="23">
        <v>45</v>
      </c>
      <c r="Z74" s="23">
        <v>60</v>
      </c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4">
        <f t="shared" ref="AO74:AO76" si="30">SUM(O74:AN74)</f>
        <v>496</v>
      </c>
      <c r="AP74" s="36">
        <f t="shared" ref="AP74:AP76" si="31">SUM(G74,N74,AO74)</f>
        <v>496</v>
      </c>
    </row>
    <row r="75" spans="1:42" ht="19.5" customHeight="1" x14ac:dyDescent="0.15">
      <c r="A75" s="82"/>
      <c r="B75" s="68" t="s">
        <v>77</v>
      </c>
      <c r="C75" s="23"/>
      <c r="D75" s="23"/>
      <c r="E75" s="23"/>
      <c r="F75" s="28"/>
      <c r="G75" s="29">
        <f t="shared" si="28"/>
        <v>0</v>
      </c>
      <c r="H75" s="23"/>
      <c r="I75" s="28"/>
      <c r="J75" s="28"/>
      <c r="K75" s="28"/>
      <c r="L75" s="23"/>
      <c r="M75" s="28"/>
      <c r="N75" s="29">
        <f t="shared" si="29"/>
        <v>0</v>
      </c>
      <c r="O75" s="28"/>
      <c r="P75" s="23"/>
      <c r="Q75" s="23">
        <v>147</v>
      </c>
      <c r="R75" s="23"/>
      <c r="S75" s="23"/>
      <c r="T75" s="23"/>
      <c r="U75" s="23">
        <v>20</v>
      </c>
      <c r="V75" s="23"/>
      <c r="W75" s="23">
        <v>10</v>
      </c>
      <c r="X75" s="23">
        <v>40</v>
      </c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4">
        <f t="shared" si="30"/>
        <v>217</v>
      </c>
      <c r="AP75" s="36">
        <f t="shared" si="31"/>
        <v>217</v>
      </c>
    </row>
    <row r="76" spans="1:42" ht="19.5" customHeight="1" x14ac:dyDescent="0.15">
      <c r="A76" s="82"/>
      <c r="B76" s="75" t="s">
        <v>78</v>
      </c>
      <c r="C76" s="20"/>
      <c r="D76" s="20"/>
      <c r="E76" s="20"/>
      <c r="F76" s="21"/>
      <c r="G76" s="22">
        <f t="shared" si="28"/>
        <v>0</v>
      </c>
      <c r="H76" s="20"/>
      <c r="I76" s="21"/>
      <c r="J76" s="21"/>
      <c r="K76" s="21"/>
      <c r="L76" s="20"/>
      <c r="M76" s="21"/>
      <c r="N76" s="22">
        <f t="shared" si="29"/>
        <v>0</v>
      </c>
      <c r="O76" s="21"/>
      <c r="P76" s="20"/>
      <c r="Q76" s="20">
        <v>115</v>
      </c>
      <c r="R76" s="20"/>
      <c r="S76" s="20"/>
      <c r="T76" s="20"/>
      <c r="U76" s="20">
        <v>5</v>
      </c>
      <c r="V76" s="20"/>
      <c r="W76" s="20"/>
      <c r="X76" s="20">
        <v>45</v>
      </c>
      <c r="Y76" s="20">
        <v>2</v>
      </c>
      <c r="Z76" s="20"/>
      <c r="AA76" s="20"/>
      <c r="AB76" s="20">
        <v>20</v>
      </c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38">
        <f t="shared" si="30"/>
        <v>187</v>
      </c>
      <c r="AP76" s="25">
        <f t="shared" si="31"/>
        <v>187</v>
      </c>
    </row>
    <row r="77" spans="1:42" ht="19.5" customHeight="1" thickBot="1" x14ac:dyDescent="0.2">
      <c r="A77" s="83"/>
      <c r="B77" s="41" t="s">
        <v>79</v>
      </c>
      <c r="C77" s="42"/>
      <c r="D77" s="42"/>
      <c r="E77" s="42"/>
      <c r="F77" s="43"/>
      <c r="G77" s="44">
        <f t="shared" si="24"/>
        <v>0</v>
      </c>
      <c r="H77" s="42"/>
      <c r="I77" s="43"/>
      <c r="J77" s="43"/>
      <c r="K77" s="43"/>
      <c r="L77" s="42"/>
      <c r="M77" s="43"/>
      <c r="N77" s="44">
        <f t="shared" si="25"/>
        <v>0</v>
      </c>
      <c r="O77" s="43"/>
      <c r="P77" s="42">
        <v>11</v>
      </c>
      <c r="Q77" s="42">
        <v>250</v>
      </c>
      <c r="R77" s="42"/>
      <c r="S77" s="42"/>
      <c r="T77" s="42"/>
      <c r="U77" s="42"/>
      <c r="V77" s="42"/>
      <c r="W77" s="42"/>
      <c r="X77" s="42">
        <v>15</v>
      </c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5">
        <f t="shared" si="26"/>
        <v>276</v>
      </c>
      <c r="AP77" s="46">
        <f t="shared" si="27"/>
        <v>276</v>
      </c>
    </row>
    <row r="78" spans="1:42" ht="19.5" customHeight="1" x14ac:dyDescent="0.15">
      <c r="A78" s="81" t="s">
        <v>69</v>
      </c>
      <c r="B78" s="51" t="s">
        <v>42</v>
      </c>
      <c r="C78" s="20"/>
      <c r="D78" s="20"/>
      <c r="E78" s="20"/>
      <c r="F78" s="20"/>
      <c r="G78" s="22">
        <f t="shared" si="24"/>
        <v>0</v>
      </c>
      <c r="H78" s="20"/>
      <c r="I78" s="20"/>
      <c r="J78" s="20"/>
      <c r="K78" s="20"/>
      <c r="L78" s="20"/>
      <c r="M78" s="20"/>
      <c r="N78" s="22">
        <f t="shared" si="25"/>
        <v>0</v>
      </c>
      <c r="O78" s="20"/>
      <c r="P78" s="20"/>
      <c r="Q78" s="20">
        <v>109</v>
      </c>
      <c r="R78" s="20">
        <v>147</v>
      </c>
      <c r="S78" s="20"/>
      <c r="T78" s="20">
        <v>67</v>
      </c>
      <c r="U78" s="20">
        <v>528</v>
      </c>
      <c r="V78" s="20">
        <v>706</v>
      </c>
      <c r="W78" s="20">
        <v>83</v>
      </c>
      <c r="X78" s="20">
        <v>28</v>
      </c>
      <c r="Y78" s="20">
        <v>3</v>
      </c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38">
        <f t="shared" si="26"/>
        <v>1671</v>
      </c>
      <c r="AP78" s="25">
        <f t="shared" si="27"/>
        <v>1671</v>
      </c>
    </row>
    <row r="79" spans="1:42" ht="19.5" customHeight="1" x14ac:dyDescent="0.15">
      <c r="A79" s="82"/>
      <c r="B79" s="27" t="s">
        <v>43</v>
      </c>
      <c r="C79" s="23"/>
      <c r="D79" s="23"/>
      <c r="E79" s="23"/>
      <c r="F79" s="23"/>
      <c r="G79" s="22">
        <f t="shared" si="24"/>
        <v>0</v>
      </c>
      <c r="H79" s="23"/>
      <c r="I79" s="23"/>
      <c r="J79" s="23"/>
      <c r="K79" s="23"/>
      <c r="L79" s="23"/>
      <c r="M79" s="23"/>
      <c r="N79" s="22">
        <f t="shared" si="25"/>
        <v>0</v>
      </c>
      <c r="O79" s="23"/>
      <c r="P79" s="23">
        <v>2</v>
      </c>
      <c r="Q79" s="23">
        <v>47</v>
      </c>
      <c r="R79" s="23">
        <v>183</v>
      </c>
      <c r="S79" s="23"/>
      <c r="T79" s="23">
        <v>97</v>
      </c>
      <c r="U79" s="23">
        <v>556</v>
      </c>
      <c r="V79" s="23">
        <v>579</v>
      </c>
      <c r="W79" s="23">
        <v>38</v>
      </c>
      <c r="X79" s="23">
        <v>13</v>
      </c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4">
        <f t="shared" si="26"/>
        <v>1515</v>
      </c>
      <c r="AP79" s="25">
        <f t="shared" si="27"/>
        <v>1515</v>
      </c>
    </row>
    <row r="80" spans="1:42" ht="19.5" customHeight="1" x14ac:dyDescent="0.15">
      <c r="A80" s="82"/>
      <c r="B80" s="27" t="s">
        <v>44</v>
      </c>
      <c r="C80" s="23"/>
      <c r="D80" s="23"/>
      <c r="E80" s="23"/>
      <c r="F80" s="23"/>
      <c r="G80" s="29">
        <f t="shared" si="24"/>
        <v>0</v>
      </c>
      <c r="H80" s="23"/>
      <c r="I80" s="23"/>
      <c r="J80" s="23"/>
      <c r="K80" s="23"/>
      <c r="L80" s="23"/>
      <c r="M80" s="23"/>
      <c r="N80" s="22">
        <f t="shared" si="25"/>
        <v>0</v>
      </c>
      <c r="O80" s="23"/>
      <c r="P80" s="23"/>
      <c r="Q80" s="23">
        <v>50</v>
      </c>
      <c r="R80" s="23">
        <v>65</v>
      </c>
      <c r="S80" s="23"/>
      <c r="T80" s="23">
        <v>64</v>
      </c>
      <c r="U80" s="23">
        <v>433</v>
      </c>
      <c r="V80" s="23">
        <v>639</v>
      </c>
      <c r="W80" s="23">
        <v>2</v>
      </c>
      <c r="X80" s="23">
        <v>21</v>
      </c>
      <c r="Y80" s="23">
        <v>6</v>
      </c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4">
        <f t="shared" si="26"/>
        <v>1280</v>
      </c>
      <c r="AP80" s="25">
        <f t="shared" si="27"/>
        <v>1280</v>
      </c>
    </row>
    <row r="81" spans="1:42" ht="19.5" customHeight="1" x14ac:dyDescent="0.15">
      <c r="A81" s="82"/>
      <c r="B81" s="27" t="s">
        <v>45</v>
      </c>
      <c r="C81" s="23"/>
      <c r="D81" s="23"/>
      <c r="E81" s="23"/>
      <c r="F81" s="23"/>
      <c r="G81" s="22">
        <f t="shared" si="24"/>
        <v>0</v>
      </c>
      <c r="H81" s="23"/>
      <c r="I81" s="23"/>
      <c r="J81" s="23"/>
      <c r="K81" s="23"/>
      <c r="L81" s="23"/>
      <c r="M81" s="23"/>
      <c r="N81" s="22">
        <f t="shared" si="25"/>
        <v>0</v>
      </c>
      <c r="O81" s="23"/>
      <c r="P81" s="23"/>
      <c r="Q81" s="23">
        <v>8</v>
      </c>
      <c r="R81" s="23">
        <v>152</v>
      </c>
      <c r="S81" s="23"/>
      <c r="T81" s="23">
        <v>68</v>
      </c>
      <c r="U81" s="23">
        <v>513</v>
      </c>
      <c r="V81" s="23">
        <v>374</v>
      </c>
      <c r="W81" s="23">
        <v>26</v>
      </c>
      <c r="X81" s="23">
        <v>9</v>
      </c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4">
        <f t="shared" si="26"/>
        <v>1150</v>
      </c>
      <c r="AP81" s="25">
        <f t="shared" si="27"/>
        <v>1150</v>
      </c>
    </row>
    <row r="82" spans="1:42" ht="19.5" customHeight="1" x14ac:dyDescent="0.15">
      <c r="A82" s="82"/>
      <c r="B82" s="48" t="s">
        <v>46</v>
      </c>
      <c r="C82" s="33"/>
      <c r="D82" s="33"/>
      <c r="E82" s="33"/>
      <c r="F82" s="33"/>
      <c r="G82" s="29">
        <f t="shared" si="24"/>
        <v>0</v>
      </c>
      <c r="H82" s="33"/>
      <c r="I82" s="33"/>
      <c r="J82" s="33"/>
      <c r="K82" s="33"/>
      <c r="L82" s="33"/>
      <c r="M82" s="33"/>
      <c r="N82" s="22">
        <f t="shared" si="25"/>
        <v>0</v>
      </c>
      <c r="O82" s="33"/>
      <c r="P82" s="33"/>
      <c r="Q82" s="33">
        <v>17</v>
      </c>
      <c r="R82" s="33">
        <v>74</v>
      </c>
      <c r="S82" s="33"/>
      <c r="T82" s="33">
        <v>87</v>
      </c>
      <c r="U82" s="33">
        <v>328</v>
      </c>
      <c r="V82" s="33">
        <v>447</v>
      </c>
      <c r="W82" s="33">
        <v>61</v>
      </c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24">
        <f t="shared" si="26"/>
        <v>1014</v>
      </c>
      <c r="AP82" s="25">
        <f t="shared" si="27"/>
        <v>1014</v>
      </c>
    </row>
    <row r="83" spans="1:42" s="32" customFormat="1" ht="19.5" customHeight="1" x14ac:dyDescent="0.15">
      <c r="A83" s="82"/>
      <c r="B83" s="27" t="s">
        <v>65</v>
      </c>
      <c r="C83" s="23"/>
      <c r="D83" s="23"/>
      <c r="E83" s="23"/>
      <c r="F83" s="23"/>
      <c r="G83" s="22">
        <f t="shared" si="24"/>
        <v>0</v>
      </c>
      <c r="H83" s="23"/>
      <c r="I83" s="23"/>
      <c r="J83" s="23"/>
      <c r="K83" s="23"/>
      <c r="L83" s="23"/>
      <c r="M83" s="23"/>
      <c r="N83" s="22">
        <f t="shared" si="25"/>
        <v>0</v>
      </c>
      <c r="O83" s="23"/>
      <c r="P83" s="23">
        <v>4</v>
      </c>
      <c r="Q83" s="23">
        <v>260</v>
      </c>
      <c r="R83" s="23"/>
      <c r="S83" s="23">
        <v>25</v>
      </c>
      <c r="T83" s="23">
        <v>228</v>
      </c>
      <c r="U83" s="23">
        <v>277</v>
      </c>
      <c r="V83" s="23">
        <v>44</v>
      </c>
      <c r="W83" s="23">
        <v>10</v>
      </c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>
        <v>3</v>
      </c>
      <c r="AK83" s="23"/>
      <c r="AL83" s="23"/>
      <c r="AM83" s="23"/>
      <c r="AN83" s="23"/>
      <c r="AO83" s="24">
        <f t="shared" si="26"/>
        <v>851</v>
      </c>
      <c r="AP83" s="25">
        <f t="shared" si="27"/>
        <v>851</v>
      </c>
    </row>
    <row r="84" spans="1:42" ht="19.5" customHeight="1" x14ac:dyDescent="0.15">
      <c r="A84" s="82"/>
      <c r="B84" s="27" t="s">
        <v>70</v>
      </c>
      <c r="C84" s="23"/>
      <c r="D84" s="23"/>
      <c r="E84" s="23"/>
      <c r="F84" s="23"/>
      <c r="G84" s="29">
        <f t="shared" si="24"/>
        <v>0</v>
      </c>
      <c r="H84" s="23"/>
      <c r="I84" s="23"/>
      <c r="J84" s="23"/>
      <c r="K84" s="23"/>
      <c r="L84" s="23"/>
      <c r="M84" s="23"/>
      <c r="N84" s="22">
        <f t="shared" si="25"/>
        <v>0</v>
      </c>
      <c r="O84" s="23"/>
      <c r="P84" s="23"/>
      <c r="Q84" s="23">
        <v>2</v>
      </c>
      <c r="R84" s="23">
        <v>129</v>
      </c>
      <c r="S84" s="23"/>
      <c r="T84" s="23">
        <v>110</v>
      </c>
      <c r="U84" s="23">
        <v>347</v>
      </c>
      <c r="V84" s="23">
        <v>402</v>
      </c>
      <c r="W84" s="23">
        <v>43</v>
      </c>
      <c r="X84" s="23">
        <v>5</v>
      </c>
      <c r="Y84" s="23">
        <v>2</v>
      </c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>
        <v>1</v>
      </c>
      <c r="AM84" s="23"/>
      <c r="AN84" s="23"/>
      <c r="AO84" s="24">
        <f t="shared" si="26"/>
        <v>1041</v>
      </c>
      <c r="AP84" s="25">
        <f t="shared" si="27"/>
        <v>1041</v>
      </c>
    </row>
    <row r="85" spans="1:42" ht="19.5" customHeight="1" x14ac:dyDescent="0.15">
      <c r="A85" s="82"/>
      <c r="B85" s="50" t="s">
        <v>67</v>
      </c>
      <c r="C85" s="33"/>
      <c r="D85" s="33"/>
      <c r="E85" s="33"/>
      <c r="F85" s="33"/>
      <c r="G85" s="22">
        <f t="shared" si="24"/>
        <v>0</v>
      </c>
      <c r="H85" s="33"/>
      <c r="I85" s="33"/>
      <c r="J85" s="33"/>
      <c r="K85" s="33"/>
      <c r="L85" s="33"/>
      <c r="M85" s="33"/>
      <c r="N85" s="22">
        <f t="shared" si="25"/>
        <v>0</v>
      </c>
      <c r="O85" s="33"/>
      <c r="P85" s="33"/>
      <c r="Q85" s="33">
        <v>11</v>
      </c>
      <c r="R85" s="33">
        <v>137</v>
      </c>
      <c r="S85" s="33"/>
      <c r="T85" s="33">
        <v>32</v>
      </c>
      <c r="U85" s="33">
        <v>295</v>
      </c>
      <c r="V85" s="33">
        <v>165</v>
      </c>
      <c r="W85" s="33">
        <v>22</v>
      </c>
      <c r="X85" s="33"/>
      <c r="Y85" s="33"/>
      <c r="Z85" s="33">
        <v>2</v>
      </c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>
        <v>1</v>
      </c>
      <c r="AM85" s="33"/>
      <c r="AN85" s="33"/>
      <c r="AO85" s="24">
        <f t="shared" si="26"/>
        <v>665</v>
      </c>
      <c r="AP85" s="25">
        <f t="shared" si="27"/>
        <v>665</v>
      </c>
    </row>
    <row r="86" spans="1:42" s="35" customFormat="1" ht="19.5" customHeight="1" x14ac:dyDescent="0.15">
      <c r="A86" s="82"/>
      <c r="B86" s="27" t="s">
        <v>50</v>
      </c>
      <c r="C86" s="23"/>
      <c r="D86" s="23"/>
      <c r="E86" s="23"/>
      <c r="F86" s="23"/>
      <c r="G86" s="29">
        <f t="shared" si="24"/>
        <v>0</v>
      </c>
      <c r="H86" s="23"/>
      <c r="I86" s="23"/>
      <c r="J86" s="23"/>
      <c r="K86" s="23"/>
      <c r="L86" s="23"/>
      <c r="M86" s="23"/>
      <c r="N86" s="22">
        <f t="shared" si="25"/>
        <v>0</v>
      </c>
      <c r="O86" s="23"/>
      <c r="P86" s="23"/>
      <c r="Q86" s="23">
        <v>5</v>
      </c>
      <c r="R86" s="23">
        <v>177</v>
      </c>
      <c r="S86" s="23"/>
      <c r="T86" s="23">
        <v>11</v>
      </c>
      <c r="U86" s="23">
        <v>305</v>
      </c>
      <c r="V86" s="23">
        <v>293</v>
      </c>
      <c r="W86" s="23">
        <v>18</v>
      </c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4">
        <f t="shared" si="26"/>
        <v>809</v>
      </c>
      <c r="AP86" s="36">
        <f t="shared" si="27"/>
        <v>809</v>
      </c>
    </row>
    <row r="87" spans="1:42" ht="19.5" customHeight="1" x14ac:dyDescent="0.15">
      <c r="A87" s="82"/>
      <c r="B87" s="27" t="s">
        <v>51</v>
      </c>
      <c r="C87" s="23"/>
      <c r="D87" s="23"/>
      <c r="E87" s="23"/>
      <c r="F87" s="23"/>
      <c r="G87" s="22">
        <f t="shared" si="24"/>
        <v>0</v>
      </c>
      <c r="H87" s="23"/>
      <c r="I87" s="23"/>
      <c r="J87" s="23"/>
      <c r="K87" s="23"/>
      <c r="L87" s="23"/>
      <c r="M87" s="23"/>
      <c r="N87" s="22">
        <f t="shared" si="25"/>
        <v>0</v>
      </c>
      <c r="O87" s="23"/>
      <c r="P87" s="23"/>
      <c r="Q87" s="23">
        <v>5</v>
      </c>
      <c r="R87" s="23">
        <v>130</v>
      </c>
      <c r="S87" s="23"/>
      <c r="T87" s="23">
        <v>6</v>
      </c>
      <c r="U87" s="23">
        <v>415</v>
      </c>
      <c r="V87" s="23">
        <v>1155</v>
      </c>
      <c r="W87" s="23">
        <v>79</v>
      </c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4">
        <f t="shared" si="26"/>
        <v>1790</v>
      </c>
      <c r="AP87" s="36">
        <f t="shared" si="27"/>
        <v>1790</v>
      </c>
    </row>
    <row r="88" spans="1:42" ht="19.5" customHeight="1" x14ac:dyDescent="0.15">
      <c r="A88" s="82"/>
      <c r="B88" s="27" t="s">
        <v>52</v>
      </c>
      <c r="C88" s="23"/>
      <c r="D88" s="23"/>
      <c r="E88" s="23"/>
      <c r="F88" s="23"/>
      <c r="G88" s="29">
        <f t="shared" si="24"/>
        <v>0</v>
      </c>
      <c r="H88" s="23"/>
      <c r="I88" s="23"/>
      <c r="J88" s="23"/>
      <c r="K88" s="23"/>
      <c r="L88" s="23"/>
      <c r="M88" s="23"/>
      <c r="N88" s="29">
        <f t="shared" si="25"/>
        <v>0</v>
      </c>
      <c r="O88" s="23"/>
      <c r="P88" s="23"/>
      <c r="Q88" s="23"/>
      <c r="R88" s="23">
        <v>107</v>
      </c>
      <c r="S88" s="23">
        <v>1</v>
      </c>
      <c r="T88" s="23">
        <v>74</v>
      </c>
      <c r="U88" s="23">
        <v>222</v>
      </c>
      <c r="V88" s="23">
        <v>802</v>
      </c>
      <c r="W88" s="23"/>
      <c r="X88" s="23"/>
      <c r="Y88" s="23"/>
      <c r="Z88" s="23">
        <v>2</v>
      </c>
      <c r="AA88" s="23"/>
      <c r="AB88" s="23"/>
      <c r="AC88" s="23"/>
      <c r="AD88" s="23"/>
      <c r="AE88" s="23"/>
      <c r="AF88" s="23">
        <v>1</v>
      </c>
      <c r="AG88" s="23"/>
      <c r="AH88" s="23"/>
      <c r="AI88" s="23"/>
      <c r="AJ88" s="23"/>
      <c r="AK88" s="23"/>
      <c r="AL88" s="23"/>
      <c r="AM88" s="23"/>
      <c r="AN88" s="23"/>
      <c r="AO88" s="24">
        <f t="shared" si="26"/>
        <v>1209</v>
      </c>
      <c r="AP88" s="25">
        <f t="shared" si="27"/>
        <v>1209</v>
      </c>
    </row>
    <row r="89" spans="1:42" ht="19.5" customHeight="1" x14ac:dyDescent="0.15">
      <c r="A89" s="82"/>
      <c r="B89" s="49" t="s">
        <v>53</v>
      </c>
      <c r="C89" s="20"/>
      <c r="D89" s="20"/>
      <c r="E89" s="20"/>
      <c r="F89" s="20"/>
      <c r="G89" s="22">
        <f t="shared" si="24"/>
        <v>0</v>
      </c>
      <c r="H89" s="20"/>
      <c r="I89" s="20"/>
      <c r="J89" s="20"/>
      <c r="K89" s="20"/>
      <c r="L89" s="20"/>
      <c r="M89" s="20"/>
      <c r="N89" s="22">
        <f t="shared" si="25"/>
        <v>0</v>
      </c>
      <c r="O89" s="20"/>
      <c r="P89" s="20"/>
      <c r="Q89" s="20">
        <v>6</v>
      </c>
      <c r="R89" s="20">
        <v>33</v>
      </c>
      <c r="S89" s="20"/>
      <c r="T89" s="20">
        <v>9</v>
      </c>
      <c r="U89" s="20">
        <v>141</v>
      </c>
      <c r="V89" s="20">
        <v>289</v>
      </c>
      <c r="W89" s="20">
        <v>20</v>
      </c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38">
        <f t="shared" si="26"/>
        <v>498</v>
      </c>
      <c r="AP89" s="25">
        <f t="shared" si="27"/>
        <v>498</v>
      </c>
    </row>
    <row r="90" spans="1:42" ht="19.5" customHeight="1" x14ac:dyDescent="0.15">
      <c r="A90" s="82"/>
      <c r="B90" s="27" t="s">
        <v>54</v>
      </c>
      <c r="C90" s="23"/>
      <c r="D90" s="23"/>
      <c r="E90" s="23"/>
      <c r="F90" s="23"/>
      <c r="G90" s="29">
        <f t="shared" si="24"/>
        <v>0</v>
      </c>
      <c r="H90" s="23"/>
      <c r="I90" s="23"/>
      <c r="J90" s="23"/>
      <c r="K90" s="23"/>
      <c r="L90" s="23"/>
      <c r="M90" s="23"/>
      <c r="N90" s="22">
        <f t="shared" si="25"/>
        <v>0</v>
      </c>
      <c r="O90" s="23"/>
      <c r="P90" s="23">
        <v>2</v>
      </c>
      <c r="Q90" s="23">
        <v>15</v>
      </c>
      <c r="R90" s="23">
        <v>47</v>
      </c>
      <c r="S90" s="23"/>
      <c r="T90" s="23">
        <v>2</v>
      </c>
      <c r="U90" s="23">
        <v>245</v>
      </c>
      <c r="V90" s="23">
        <v>741</v>
      </c>
      <c r="W90" s="23">
        <v>94</v>
      </c>
      <c r="X90" s="23"/>
      <c r="Y90" s="23"/>
      <c r="Z90" s="23">
        <v>1</v>
      </c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>
        <v>1</v>
      </c>
      <c r="AM90" s="23"/>
      <c r="AN90" s="23"/>
      <c r="AO90" s="24">
        <f t="shared" si="26"/>
        <v>1148</v>
      </c>
      <c r="AP90" s="25">
        <f t="shared" si="27"/>
        <v>1148</v>
      </c>
    </row>
    <row r="91" spans="1:42" ht="19.5" customHeight="1" x14ac:dyDescent="0.15">
      <c r="A91" s="82"/>
      <c r="B91" s="27" t="s">
        <v>55</v>
      </c>
      <c r="C91" s="23"/>
      <c r="D91" s="23"/>
      <c r="E91" s="23"/>
      <c r="F91" s="23"/>
      <c r="G91" s="22">
        <f t="shared" si="24"/>
        <v>0</v>
      </c>
      <c r="H91" s="23"/>
      <c r="I91" s="23"/>
      <c r="J91" s="23"/>
      <c r="K91" s="23"/>
      <c r="L91" s="23"/>
      <c r="M91" s="23"/>
      <c r="N91" s="22">
        <f t="shared" si="25"/>
        <v>0</v>
      </c>
      <c r="O91" s="23"/>
      <c r="P91" s="23">
        <v>5</v>
      </c>
      <c r="Q91" s="23">
        <v>151</v>
      </c>
      <c r="R91" s="23"/>
      <c r="S91" s="23"/>
      <c r="T91" s="23">
        <v>150</v>
      </c>
      <c r="U91" s="23"/>
      <c r="V91" s="23">
        <v>527</v>
      </c>
      <c r="W91" s="23">
        <v>5</v>
      </c>
      <c r="X91" s="23">
        <v>9</v>
      </c>
      <c r="Y91" s="23">
        <v>8</v>
      </c>
      <c r="Z91" s="23">
        <v>3</v>
      </c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4">
        <f t="shared" si="26"/>
        <v>858</v>
      </c>
      <c r="AP91" s="25">
        <f t="shared" si="27"/>
        <v>858</v>
      </c>
    </row>
    <row r="92" spans="1:42" ht="19.5" customHeight="1" x14ac:dyDescent="0.15">
      <c r="A92" s="82"/>
      <c r="B92" s="27" t="s">
        <v>56</v>
      </c>
      <c r="C92" s="23"/>
      <c r="D92" s="23"/>
      <c r="E92" s="23"/>
      <c r="F92" s="23"/>
      <c r="G92" s="29">
        <f t="shared" si="24"/>
        <v>0</v>
      </c>
      <c r="H92" s="23"/>
      <c r="I92" s="23"/>
      <c r="J92" s="23"/>
      <c r="K92" s="23"/>
      <c r="L92" s="23"/>
      <c r="M92" s="23"/>
      <c r="N92" s="22">
        <f t="shared" si="25"/>
        <v>0</v>
      </c>
      <c r="O92" s="23"/>
      <c r="P92" s="23">
        <v>1</v>
      </c>
      <c r="Q92" s="23">
        <v>6</v>
      </c>
      <c r="R92" s="23">
        <v>49</v>
      </c>
      <c r="S92" s="23"/>
      <c r="T92" s="23"/>
      <c r="U92" s="23">
        <v>202</v>
      </c>
      <c r="V92" s="23">
        <v>596</v>
      </c>
      <c r="W92" s="23">
        <v>10</v>
      </c>
      <c r="X92" s="23">
        <v>1</v>
      </c>
      <c r="Y92" s="23"/>
      <c r="Z92" s="23">
        <v>1</v>
      </c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>
        <v>1</v>
      </c>
      <c r="AM92" s="23"/>
      <c r="AN92" s="23"/>
      <c r="AO92" s="24">
        <f t="shared" si="26"/>
        <v>867</v>
      </c>
      <c r="AP92" s="25">
        <f t="shared" si="27"/>
        <v>867</v>
      </c>
    </row>
    <row r="93" spans="1:42" ht="19.5" customHeight="1" x14ac:dyDescent="0.15">
      <c r="A93" s="82"/>
      <c r="B93" s="27" t="s">
        <v>57</v>
      </c>
      <c r="C93" s="33"/>
      <c r="D93" s="33"/>
      <c r="E93" s="33"/>
      <c r="F93" s="33"/>
      <c r="G93" s="22">
        <f t="shared" si="24"/>
        <v>0</v>
      </c>
      <c r="H93" s="33"/>
      <c r="I93" s="33"/>
      <c r="J93" s="33"/>
      <c r="K93" s="33"/>
      <c r="L93" s="33"/>
      <c r="M93" s="33"/>
      <c r="N93" s="22">
        <f t="shared" si="25"/>
        <v>0</v>
      </c>
      <c r="O93" s="33"/>
      <c r="P93" s="33"/>
      <c r="Q93" s="33"/>
      <c r="R93" s="33">
        <v>50</v>
      </c>
      <c r="S93" s="33"/>
      <c r="T93" s="33">
        <v>1</v>
      </c>
      <c r="U93" s="33">
        <v>118</v>
      </c>
      <c r="V93" s="33">
        <v>279</v>
      </c>
      <c r="W93" s="33">
        <v>4</v>
      </c>
      <c r="X93" s="33">
        <v>2</v>
      </c>
      <c r="Y93" s="33"/>
      <c r="Z93" s="3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4">
        <f t="shared" si="26"/>
        <v>454</v>
      </c>
      <c r="AP93" s="25">
        <f t="shared" si="27"/>
        <v>454</v>
      </c>
    </row>
    <row r="94" spans="1:42" ht="19.5" customHeight="1" x14ac:dyDescent="0.15">
      <c r="A94" s="82"/>
      <c r="B94" s="27" t="s">
        <v>58</v>
      </c>
      <c r="C94" s="33"/>
      <c r="D94" s="33"/>
      <c r="E94" s="33"/>
      <c r="F94" s="33"/>
      <c r="G94" s="29">
        <f t="shared" si="24"/>
        <v>0</v>
      </c>
      <c r="H94" s="33"/>
      <c r="I94" s="33"/>
      <c r="J94" s="33"/>
      <c r="K94" s="33"/>
      <c r="L94" s="33"/>
      <c r="M94" s="33"/>
      <c r="N94" s="22">
        <f t="shared" si="25"/>
        <v>0</v>
      </c>
      <c r="O94" s="33"/>
      <c r="P94" s="33"/>
      <c r="Q94" s="33"/>
      <c r="R94" s="33">
        <v>28</v>
      </c>
      <c r="S94" s="33"/>
      <c r="T94" s="33"/>
      <c r="U94" s="33">
        <v>93</v>
      </c>
      <c r="V94" s="33">
        <v>3</v>
      </c>
      <c r="W94" s="33">
        <v>6</v>
      </c>
      <c r="X94" s="33">
        <v>12</v>
      </c>
      <c r="Y94" s="33">
        <v>1</v>
      </c>
      <c r="Z94" s="33">
        <v>6</v>
      </c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24">
        <f t="shared" si="26"/>
        <v>149</v>
      </c>
      <c r="AP94" s="25">
        <f t="shared" si="27"/>
        <v>149</v>
      </c>
    </row>
    <row r="95" spans="1:42" ht="19.5" customHeight="1" x14ac:dyDescent="0.15">
      <c r="A95" s="82"/>
      <c r="B95" s="27" t="s">
        <v>71</v>
      </c>
      <c r="C95" s="23"/>
      <c r="D95" s="23"/>
      <c r="E95" s="23"/>
      <c r="F95" s="23"/>
      <c r="G95" s="22">
        <f t="shared" si="24"/>
        <v>0</v>
      </c>
      <c r="H95" s="23"/>
      <c r="I95" s="23"/>
      <c r="J95" s="23"/>
      <c r="K95" s="23"/>
      <c r="L95" s="23"/>
      <c r="M95" s="23"/>
      <c r="N95" s="22">
        <f t="shared" si="25"/>
        <v>0</v>
      </c>
      <c r="O95" s="23"/>
      <c r="P95" s="23"/>
      <c r="Q95" s="23">
        <v>4</v>
      </c>
      <c r="R95" s="23">
        <v>62</v>
      </c>
      <c r="S95" s="23"/>
      <c r="T95" s="23">
        <v>97</v>
      </c>
      <c r="U95" s="23">
        <v>248</v>
      </c>
      <c r="V95" s="23">
        <v>1161</v>
      </c>
      <c r="W95" s="23">
        <v>47</v>
      </c>
      <c r="X95" s="23">
        <v>1</v>
      </c>
      <c r="Y95" s="23"/>
      <c r="Z95" s="23">
        <v>3</v>
      </c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4">
        <f t="shared" si="26"/>
        <v>1623</v>
      </c>
      <c r="AP95" s="25">
        <f t="shared" si="27"/>
        <v>1623</v>
      </c>
    </row>
    <row r="96" spans="1:42" ht="19.5" customHeight="1" x14ac:dyDescent="0.15">
      <c r="A96" s="82"/>
      <c r="B96" s="27" t="s">
        <v>60</v>
      </c>
      <c r="C96" s="23"/>
      <c r="D96" s="23"/>
      <c r="E96" s="23"/>
      <c r="F96" s="23"/>
      <c r="G96" s="29">
        <f t="shared" si="24"/>
        <v>0</v>
      </c>
      <c r="H96" s="23"/>
      <c r="I96" s="23"/>
      <c r="J96" s="23"/>
      <c r="K96" s="23"/>
      <c r="L96" s="23"/>
      <c r="M96" s="23"/>
      <c r="N96" s="29">
        <f t="shared" si="25"/>
        <v>0</v>
      </c>
      <c r="O96" s="23">
        <v>1</v>
      </c>
      <c r="P96" s="23">
        <v>26</v>
      </c>
      <c r="Q96" s="23">
        <v>79</v>
      </c>
      <c r="R96" s="23">
        <v>52</v>
      </c>
      <c r="S96" s="23"/>
      <c r="T96" s="23">
        <v>2</v>
      </c>
      <c r="U96" s="23">
        <v>22</v>
      </c>
      <c r="V96" s="23">
        <v>163</v>
      </c>
      <c r="W96" s="23">
        <v>19</v>
      </c>
      <c r="X96" s="23">
        <v>23</v>
      </c>
      <c r="Y96" s="23">
        <v>48</v>
      </c>
      <c r="Z96" s="23">
        <v>198</v>
      </c>
      <c r="AA96" s="23"/>
      <c r="AB96" s="23"/>
      <c r="AC96" s="23"/>
      <c r="AD96" s="23"/>
      <c r="AE96" s="23"/>
      <c r="AF96" s="23"/>
      <c r="AG96" s="23">
        <v>2</v>
      </c>
      <c r="AH96" s="23"/>
      <c r="AI96" s="23"/>
      <c r="AJ96" s="23"/>
      <c r="AK96" s="23"/>
      <c r="AL96" s="23"/>
      <c r="AM96" s="23"/>
      <c r="AN96" s="23"/>
      <c r="AO96" s="24">
        <f t="shared" si="26"/>
        <v>635</v>
      </c>
      <c r="AP96" s="36">
        <f t="shared" si="27"/>
        <v>635</v>
      </c>
    </row>
    <row r="97" spans="1:42" ht="19.5" customHeight="1" x14ac:dyDescent="0.15">
      <c r="A97" s="82"/>
      <c r="B97" s="31" t="s">
        <v>61</v>
      </c>
      <c r="C97" s="33"/>
      <c r="D97" s="33"/>
      <c r="E97" s="33"/>
      <c r="F97" s="34"/>
      <c r="G97" s="39">
        <f t="shared" si="24"/>
        <v>0</v>
      </c>
      <c r="H97" s="33"/>
      <c r="I97" s="34"/>
      <c r="J97" s="34"/>
      <c r="K97" s="34"/>
      <c r="L97" s="33"/>
      <c r="M97" s="34"/>
      <c r="N97" s="39">
        <f t="shared" si="25"/>
        <v>0</v>
      </c>
      <c r="O97" s="34"/>
      <c r="P97" s="33"/>
      <c r="Q97" s="33"/>
      <c r="R97" s="33">
        <v>82</v>
      </c>
      <c r="S97" s="33">
        <v>1</v>
      </c>
      <c r="T97" s="33">
        <v>62</v>
      </c>
      <c r="U97" s="33">
        <v>241</v>
      </c>
      <c r="V97" s="33">
        <v>479</v>
      </c>
      <c r="W97" s="33">
        <v>40</v>
      </c>
      <c r="X97" s="33">
        <v>2</v>
      </c>
      <c r="Y97" s="33">
        <v>1</v>
      </c>
      <c r="Z97" s="33">
        <v>9</v>
      </c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40">
        <f t="shared" si="26"/>
        <v>917</v>
      </c>
      <c r="AP97" s="36">
        <f t="shared" si="27"/>
        <v>917</v>
      </c>
    </row>
    <row r="98" spans="1:42" ht="19.5" customHeight="1" x14ac:dyDescent="0.15">
      <c r="A98" s="82"/>
      <c r="B98" s="30" t="s">
        <v>72</v>
      </c>
      <c r="C98" s="23"/>
      <c r="D98" s="23"/>
      <c r="E98" s="23"/>
      <c r="F98" s="28"/>
      <c r="G98" s="29">
        <f t="shared" si="24"/>
        <v>0</v>
      </c>
      <c r="H98" s="23"/>
      <c r="I98" s="28"/>
      <c r="J98" s="28"/>
      <c r="K98" s="28"/>
      <c r="L98" s="23"/>
      <c r="M98" s="28"/>
      <c r="N98" s="29">
        <f t="shared" si="25"/>
        <v>0</v>
      </c>
      <c r="O98" s="28"/>
      <c r="P98" s="23">
        <v>2</v>
      </c>
      <c r="Q98" s="23">
        <v>3</v>
      </c>
      <c r="R98" s="23">
        <v>127</v>
      </c>
      <c r="S98" s="23"/>
      <c r="T98" s="23">
        <v>60</v>
      </c>
      <c r="U98" s="23">
        <v>5</v>
      </c>
      <c r="V98" s="23">
        <v>635</v>
      </c>
      <c r="W98" s="23">
        <v>6</v>
      </c>
      <c r="X98" s="23"/>
      <c r="Y98" s="23">
        <v>1</v>
      </c>
      <c r="Z98" s="23">
        <v>3</v>
      </c>
      <c r="AA98" s="23"/>
      <c r="AB98" s="23"/>
      <c r="AC98" s="23"/>
      <c r="AD98" s="23"/>
      <c r="AE98" s="23"/>
      <c r="AF98" s="23">
        <v>1</v>
      </c>
      <c r="AG98" s="23"/>
      <c r="AH98" s="23"/>
      <c r="AI98" s="23"/>
      <c r="AJ98" s="23"/>
      <c r="AK98" s="23"/>
      <c r="AL98" s="23"/>
      <c r="AM98" s="23"/>
      <c r="AN98" s="23"/>
      <c r="AO98" s="24">
        <f t="shared" si="26"/>
        <v>843</v>
      </c>
      <c r="AP98" s="36">
        <f t="shared" si="27"/>
        <v>843</v>
      </c>
    </row>
    <row r="99" spans="1:42" ht="19.5" customHeight="1" x14ac:dyDescent="0.15">
      <c r="A99" s="82"/>
      <c r="B99" s="68" t="s">
        <v>73</v>
      </c>
      <c r="C99" s="23"/>
      <c r="D99" s="23"/>
      <c r="E99" s="23"/>
      <c r="F99" s="28"/>
      <c r="G99" s="29">
        <f t="shared" ref="G99:G101" si="32">SUM(C99:F99)</f>
        <v>0</v>
      </c>
      <c r="H99" s="23"/>
      <c r="I99" s="28"/>
      <c r="J99" s="28"/>
      <c r="K99" s="28"/>
      <c r="L99" s="23"/>
      <c r="M99" s="28"/>
      <c r="N99" s="29">
        <f t="shared" ref="N99:N101" si="33">SUM(H99:M99)</f>
        <v>0</v>
      </c>
      <c r="O99" s="28"/>
      <c r="P99" s="23">
        <v>16</v>
      </c>
      <c r="Q99" s="23">
        <v>13</v>
      </c>
      <c r="R99" s="23">
        <v>146</v>
      </c>
      <c r="S99" s="23"/>
      <c r="T99" s="23">
        <v>61</v>
      </c>
      <c r="U99" s="23">
        <v>124</v>
      </c>
      <c r="V99" s="23">
        <v>1281</v>
      </c>
      <c r="W99" s="23">
        <v>26</v>
      </c>
      <c r="X99" s="23">
        <v>18</v>
      </c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>
        <v>1</v>
      </c>
      <c r="AL99" s="23"/>
      <c r="AM99" s="23"/>
      <c r="AN99" s="23"/>
      <c r="AO99" s="24">
        <f t="shared" ref="AO99:AO101" si="34">SUM(O99:AN99)</f>
        <v>1686</v>
      </c>
      <c r="AP99" s="36">
        <f t="shared" ref="AP99:AP101" si="35">SUM(G99,N99,AO99)</f>
        <v>1686</v>
      </c>
    </row>
    <row r="100" spans="1:42" ht="19.5" customHeight="1" x14ac:dyDescent="0.15">
      <c r="A100" s="82"/>
      <c r="B100" s="68" t="s">
        <v>77</v>
      </c>
      <c r="C100" s="23"/>
      <c r="D100" s="23"/>
      <c r="E100" s="23"/>
      <c r="F100" s="28"/>
      <c r="G100" s="29">
        <f t="shared" si="32"/>
        <v>0</v>
      </c>
      <c r="H100" s="23"/>
      <c r="I100" s="28"/>
      <c r="J100" s="28"/>
      <c r="K100" s="28"/>
      <c r="L100" s="23"/>
      <c r="M100" s="28"/>
      <c r="N100" s="29">
        <f t="shared" si="33"/>
        <v>0</v>
      </c>
      <c r="O100" s="28"/>
      <c r="P100" s="23">
        <v>11</v>
      </c>
      <c r="Q100" s="23">
        <v>35</v>
      </c>
      <c r="R100" s="23">
        <v>95</v>
      </c>
      <c r="S100" s="23"/>
      <c r="T100" s="23">
        <v>33</v>
      </c>
      <c r="U100" s="23">
        <v>39</v>
      </c>
      <c r="V100" s="23">
        <v>710</v>
      </c>
      <c r="W100" s="23">
        <v>9</v>
      </c>
      <c r="X100" s="23">
        <v>24</v>
      </c>
      <c r="Y100" s="23">
        <v>2</v>
      </c>
      <c r="Z100" s="23">
        <v>314</v>
      </c>
      <c r="AA100" s="23"/>
      <c r="AB100" s="23">
        <v>1</v>
      </c>
      <c r="AC100" s="23"/>
      <c r="AD100" s="23"/>
      <c r="AE100" s="23"/>
      <c r="AF100" s="23">
        <v>3</v>
      </c>
      <c r="AG100" s="23"/>
      <c r="AH100" s="23"/>
      <c r="AI100" s="23"/>
      <c r="AJ100" s="23"/>
      <c r="AK100" s="23"/>
      <c r="AL100" s="23"/>
      <c r="AM100" s="23"/>
      <c r="AN100" s="23"/>
      <c r="AO100" s="24">
        <f t="shared" si="34"/>
        <v>1276</v>
      </c>
      <c r="AP100" s="36">
        <f t="shared" si="35"/>
        <v>1276</v>
      </c>
    </row>
    <row r="101" spans="1:42" ht="19.5" customHeight="1" x14ac:dyDescent="0.15">
      <c r="A101" s="82"/>
      <c r="B101" s="68" t="s">
        <v>78</v>
      </c>
      <c r="C101" s="23"/>
      <c r="D101" s="23"/>
      <c r="E101" s="23"/>
      <c r="F101" s="28"/>
      <c r="G101" s="29">
        <f t="shared" si="32"/>
        <v>0</v>
      </c>
      <c r="H101" s="23"/>
      <c r="I101" s="28"/>
      <c r="J101" s="28"/>
      <c r="K101" s="28"/>
      <c r="L101" s="23"/>
      <c r="M101" s="28"/>
      <c r="N101" s="29">
        <f t="shared" si="33"/>
        <v>0</v>
      </c>
      <c r="O101" s="28">
        <v>1</v>
      </c>
      <c r="P101" s="23">
        <v>4</v>
      </c>
      <c r="Q101" s="23">
        <v>18</v>
      </c>
      <c r="R101" s="23">
        <v>93</v>
      </c>
      <c r="S101" s="23"/>
      <c r="T101" s="23">
        <v>5</v>
      </c>
      <c r="U101" s="23"/>
      <c r="V101" s="23">
        <v>4</v>
      </c>
      <c r="W101" s="23">
        <v>1</v>
      </c>
      <c r="X101" s="23">
        <v>2</v>
      </c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4">
        <f t="shared" si="34"/>
        <v>128</v>
      </c>
      <c r="AP101" s="36">
        <f t="shared" si="35"/>
        <v>128</v>
      </c>
    </row>
    <row r="102" spans="1:42" ht="19.5" customHeight="1" thickBot="1" x14ac:dyDescent="0.2">
      <c r="A102" s="83"/>
      <c r="B102" s="41" t="s">
        <v>79</v>
      </c>
      <c r="C102" s="42"/>
      <c r="D102" s="42"/>
      <c r="E102" s="42"/>
      <c r="F102" s="43"/>
      <c r="G102" s="44">
        <f t="shared" si="24"/>
        <v>0</v>
      </c>
      <c r="H102" s="42"/>
      <c r="I102" s="43"/>
      <c r="J102" s="43"/>
      <c r="K102" s="43"/>
      <c r="L102" s="42"/>
      <c r="M102" s="43"/>
      <c r="N102" s="44">
        <f t="shared" si="25"/>
        <v>0</v>
      </c>
      <c r="O102" s="43"/>
      <c r="P102" s="42">
        <v>5</v>
      </c>
      <c r="Q102" s="42">
        <v>10</v>
      </c>
      <c r="R102" s="42">
        <v>33</v>
      </c>
      <c r="S102" s="42"/>
      <c r="T102" s="42">
        <v>26</v>
      </c>
      <c r="U102" s="42">
        <v>53</v>
      </c>
      <c r="V102" s="42">
        <v>53</v>
      </c>
      <c r="W102" s="42">
        <v>5</v>
      </c>
      <c r="X102" s="42">
        <v>9</v>
      </c>
      <c r="Y102" s="42">
        <v>1</v>
      </c>
      <c r="Z102" s="42">
        <v>39</v>
      </c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5">
        <f t="shared" si="26"/>
        <v>234</v>
      </c>
      <c r="AP102" s="46">
        <f t="shared" si="27"/>
        <v>234</v>
      </c>
    </row>
    <row r="103" spans="1:42" ht="19.5" customHeight="1" x14ac:dyDescent="0.15">
      <c r="A103" s="82" t="s">
        <v>74</v>
      </c>
      <c r="B103" s="51" t="s">
        <v>42</v>
      </c>
      <c r="C103" s="20"/>
      <c r="D103" s="20"/>
      <c r="E103" s="20"/>
      <c r="F103" s="20"/>
      <c r="G103" s="22">
        <f t="shared" si="24"/>
        <v>0</v>
      </c>
      <c r="H103" s="21"/>
      <c r="I103" s="21"/>
      <c r="J103" s="21"/>
      <c r="K103" s="21"/>
      <c r="L103" s="21"/>
      <c r="M103" s="21"/>
      <c r="N103" s="22">
        <f t="shared" si="25"/>
        <v>0</v>
      </c>
      <c r="O103" s="21"/>
      <c r="P103" s="21">
        <v>29</v>
      </c>
      <c r="Q103" s="21">
        <v>72</v>
      </c>
      <c r="R103" s="21">
        <v>229</v>
      </c>
      <c r="S103" s="21"/>
      <c r="T103" s="21">
        <v>206</v>
      </c>
      <c r="U103" s="21">
        <v>211</v>
      </c>
      <c r="V103" s="21">
        <v>232</v>
      </c>
      <c r="W103" s="21">
        <v>41</v>
      </c>
      <c r="X103" s="21">
        <v>398</v>
      </c>
      <c r="Y103" s="21">
        <v>406</v>
      </c>
      <c r="Z103" s="21">
        <v>351</v>
      </c>
      <c r="AA103" s="21"/>
      <c r="AB103" s="21"/>
      <c r="AC103" s="21"/>
      <c r="AD103" s="21"/>
      <c r="AE103" s="21"/>
      <c r="AF103" s="21"/>
      <c r="AG103" s="21"/>
      <c r="AH103" s="21"/>
      <c r="AI103" s="21">
        <v>2</v>
      </c>
      <c r="AJ103" s="21"/>
      <c r="AK103" s="21"/>
      <c r="AL103" s="21"/>
      <c r="AM103" s="21"/>
      <c r="AN103" s="21"/>
      <c r="AO103" s="38">
        <f t="shared" si="26"/>
        <v>2177</v>
      </c>
      <c r="AP103" s="25">
        <f t="shared" si="27"/>
        <v>2177</v>
      </c>
    </row>
    <row r="104" spans="1:42" ht="19.5" customHeight="1" x14ac:dyDescent="0.15">
      <c r="A104" s="82"/>
      <c r="B104" s="27" t="s">
        <v>43</v>
      </c>
      <c r="C104" s="23"/>
      <c r="D104" s="23"/>
      <c r="E104" s="23"/>
      <c r="F104" s="23"/>
      <c r="G104" s="29">
        <f t="shared" si="24"/>
        <v>0</v>
      </c>
      <c r="H104" s="28"/>
      <c r="I104" s="28"/>
      <c r="J104" s="28"/>
      <c r="K104" s="28"/>
      <c r="L104" s="28"/>
      <c r="M104" s="28"/>
      <c r="N104" s="29">
        <f t="shared" si="25"/>
        <v>0</v>
      </c>
      <c r="O104" s="28"/>
      <c r="P104" s="28">
        <v>28</v>
      </c>
      <c r="Q104" s="28">
        <v>69</v>
      </c>
      <c r="R104" s="28">
        <v>231</v>
      </c>
      <c r="S104" s="28"/>
      <c r="T104" s="28">
        <v>113</v>
      </c>
      <c r="U104" s="28">
        <v>198</v>
      </c>
      <c r="V104" s="28">
        <v>229</v>
      </c>
      <c r="W104" s="28">
        <v>33</v>
      </c>
      <c r="X104" s="28">
        <v>417</v>
      </c>
      <c r="Y104" s="28">
        <v>372</v>
      </c>
      <c r="Z104" s="28">
        <v>348</v>
      </c>
      <c r="AA104" s="28"/>
      <c r="AB104" s="28"/>
      <c r="AC104" s="28"/>
      <c r="AD104" s="28"/>
      <c r="AE104" s="28"/>
      <c r="AF104" s="28"/>
      <c r="AG104" s="28">
        <v>1</v>
      </c>
      <c r="AH104" s="28">
        <v>1</v>
      </c>
      <c r="AI104" s="28">
        <v>1</v>
      </c>
      <c r="AJ104" s="28"/>
      <c r="AK104" s="28"/>
      <c r="AL104" s="28"/>
      <c r="AM104" s="28"/>
      <c r="AN104" s="28"/>
      <c r="AO104" s="24">
        <f t="shared" si="26"/>
        <v>2041</v>
      </c>
      <c r="AP104" s="25">
        <f t="shared" si="27"/>
        <v>2041</v>
      </c>
    </row>
    <row r="105" spans="1:42" ht="19.5" customHeight="1" x14ac:dyDescent="0.15">
      <c r="A105" s="82"/>
      <c r="B105" s="27" t="s">
        <v>44</v>
      </c>
      <c r="C105" s="23"/>
      <c r="D105" s="23"/>
      <c r="E105" s="23"/>
      <c r="F105" s="23"/>
      <c r="G105" s="22">
        <f t="shared" si="24"/>
        <v>0</v>
      </c>
      <c r="H105" s="28"/>
      <c r="I105" s="28"/>
      <c r="J105" s="28"/>
      <c r="K105" s="28"/>
      <c r="L105" s="28"/>
      <c r="M105" s="28"/>
      <c r="N105" s="29">
        <f t="shared" si="25"/>
        <v>0</v>
      </c>
      <c r="O105" s="28"/>
      <c r="P105" s="28">
        <v>31</v>
      </c>
      <c r="Q105" s="28">
        <v>101</v>
      </c>
      <c r="R105" s="28">
        <v>218</v>
      </c>
      <c r="S105" s="28"/>
      <c r="T105" s="28">
        <v>106</v>
      </c>
      <c r="U105" s="28">
        <v>214</v>
      </c>
      <c r="V105" s="28">
        <v>191</v>
      </c>
      <c r="W105" s="28">
        <v>21</v>
      </c>
      <c r="X105" s="28">
        <v>523</v>
      </c>
      <c r="Y105" s="28">
        <v>398</v>
      </c>
      <c r="Z105" s="28">
        <v>346</v>
      </c>
      <c r="AA105" s="28"/>
      <c r="AB105" s="28"/>
      <c r="AC105" s="28"/>
      <c r="AD105" s="28"/>
      <c r="AE105" s="28"/>
      <c r="AF105" s="28"/>
      <c r="AG105" s="28"/>
      <c r="AH105" s="28"/>
      <c r="AI105" s="28">
        <v>1</v>
      </c>
      <c r="AJ105" s="28"/>
      <c r="AK105" s="28">
        <v>1</v>
      </c>
      <c r="AL105" s="28"/>
      <c r="AM105" s="28"/>
      <c r="AN105" s="28"/>
      <c r="AO105" s="24">
        <f t="shared" si="26"/>
        <v>2151</v>
      </c>
      <c r="AP105" s="25">
        <f t="shared" si="27"/>
        <v>2151</v>
      </c>
    </row>
    <row r="106" spans="1:42" ht="19.5" customHeight="1" x14ac:dyDescent="0.15">
      <c r="A106" s="82"/>
      <c r="B106" s="27" t="s">
        <v>45</v>
      </c>
      <c r="C106" s="23"/>
      <c r="D106" s="23"/>
      <c r="E106" s="23"/>
      <c r="F106" s="23"/>
      <c r="G106" s="29">
        <f t="shared" si="24"/>
        <v>0</v>
      </c>
      <c r="H106" s="28"/>
      <c r="I106" s="28"/>
      <c r="J106" s="28"/>
      <c r="K106" s="28"/>
      <c r="L106" s="28"/>
      <c r="M106" s="28"/>
      <c r="N106" s="29">
        <f t="shared" si="25"/>
        <v>0</v>
      </c>
      <c r="O106" s="28"/>
      <c r="P106" s="28">
        <v>47</v>
      </c>
      <c r="Q106" s="28">
        <v>102</v>
      </c>
      <c r="R106" s="28">
        <v>169</v>
      </c>
      <c r="S106" s="28"/>
      <c r="T106" s="28">
        <v>132</v>
      </c>
      <c r="U106" s="28">
        <v>213</v>
      </c>
      <c r="V106" s="28">
        <v>271</v>
      </c>
      <c r="W106" s="28">
        <v>37</v>
      </c>
      <c r="X106" s="28">
        <v>401</v>
      </c>
      <c r="Y106" s="28">
        <v>314</v>
      </c>
      <c r="Z106" s="28">
        <v>322</v>
      </c>
      <c r="AA106" s="28"/>
      <c r="AB106" s="28"/>
      <c r="AC106" s="28"/>
      <c r="AD106" s="28"/>
      <c r="AE106" s="28"/>
      <c r="AF106" s="28"/>
      <c r="AG106" s="28"/>
      <c r="AH106" s="28"/>
      <c r="AI106" s="28">
        <v>2</v>
      </c>
      <c r="AJ106" s="28"/>
      <c r="AK106" s="28"/>
      <c r="AL106" s="28"/>
      <c r="AM106" s="28"/>
      <c r="AN106" s="28"/>
      <c r="AO106" s="24">
        <f t="shared" si="26"/>
        <v>2010</v>
      </c>
      <c r="AP106" s="25">
        <f t="shared" si="27"/>
        <v>2010</v>
      </c>
    </row>
    <row r="107" spans="1:42" ht="19.5" customHeight="1" x14ac:dyDescent="0.15">
      <c r="A107" s="82"/>
      <c r="B107" s="48" t="s">
        <v>46</v>
      </c>
      <c r="C107" s="33"/>
      <c r="D107" s="33"/>
      <c r="E107" s="33"/>
      <c r="F107" s="33"/>
      <c r="G107" s="22">
        <f t="shared" si="24"/>
        <v>0</v>
      </c>
      <c r="H107" s="34"/>
      <c r="I107" s="34"/>
      <c r="J107" s="34"/>
      <c r="K107" s="34"/>
      <c r="L107" s="34"/>
      <c r="M107" s="34"/>
      <c r="N107" s="29">
        <f t="shared" si="25"/>
        <v>0</v>
      </c>
      <c r="O107" s="34"/>
      <c r="P107" s="34">
        <v>51</v>
      </c>
      <c r="Q107" s="34">
        <v>98</v>
      </c>
      <c r="R107" s="34">
        <v>199</v>
      </c>
      <c r="S107" s="34"/>
      <c r="T107" s="34">
        <v>130</v>
      </c>
      <c r="U107" s="34">
        <v>248</v>
      </c>
      <c r="V107" s="34">
        <v>234</v>
      </c>
      <c r="W107" s="34">
        <v>39</v>
      </c>
      <c r="X107" s="34">
        <v>396</v>
      </c>
      <c r="Y107" s="34">
        <v>413</v>
      </c>
      <c r="Z107" s="34">
        <v>390</v>
      </c>
      <c r="AA107" s="34"/>
      <c r="AB107" s="34">
        <v>4</v>
      </c>
      <c r="AC107" s="34"/>
      <c r="AD107" s="34"/>
      <c r="AE107" s="34"/>
      <c r="AF107" s="34"/>
      <c r="AG107" s="34"/>
      <c r="AH107" s="34"/>
      <c r="AI107" s="34">
        <v>4</v>
      </c>
      <c r="AJ107" s="34"/>
      <c r="AK107" s="34"/>
      <c r="AL107" s="34"/>
      <c r="AM107" s="34"/>
      <c r="AN107" s="34"/>
      <c r="AO107" s="24">
        <f t="shared" si="26"/>
        <v>2206</v>
      </c>
      <c r="AP107" s="25">
        <f t="shared" si="27"/>
        <v>2206</v>
      </c>
    </row>
    <row r="108" spans="1:42" s="32" customFormat="1" ht="19.5" customHeight="1" x14ac:dyDescent="0.15">
      <c r="A108" s="82"/>
      <c r="B108" s="27" t="s">
        <v>65</v>
      </c>
      <c r="C108" s="23"/>
      <c r="D108" s="23"/>
      <c r="E108" s="23"/>
      <c r="F108" s="23"/>
      <c r="G108" s="29">
        <f t="shared" si="24"/>
        <v>0</v>
      </c>
      <c r="H108" s="28"/>
      <c r="I108" s="28"/>
      <c r="J108" s="28"/>
      <c r="K108" s="28"/>
      <c r="L108" s="28"/>
      <c r="M108" s="28"/>
      <c r="N108" s="22">
        <f t="shared" si="25"/>
        <v>0</v>
      </c>
      <c r="O108" s="28"/>
      <c r="P108" s="28"/>
      <c r="Q108" s="28">
        <v>1</v>
      </c>
      <c r="R108" s="28">
        <v>5</v>
      </c>
      <c r="S108" s="28"/>
      <c r="T108" s="28"/>
      <c r="U108" s="28">
        <v>8</v>
      </c>
      <c r="V108" s="28">
        <v>208</v>
      </c>
      <c r="W108" s="28">
        <v>7</v>
      </c>
      <c r="X108" s="28"/>
      <c r="Y108" s="28">
        <v>1</v>
      </c>
      <c r="Z108" s="28">
        <v>2</v>
      </c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4">
        <f t="shared" si="26"/>
        <v>232</v>
      </c>
      <c r="AP108" s="25">
        <f t="shared" si="27"/>
        <v>232</v>
      </c>
    </row>
    <row r="109" spans="1:42" ht="19.5" customHeight="1" x14ac:dyDescent="0.15">
      <c r="A109" s="82"/>
      <c r="B109" s="27" t="s">
        <v>66</v>
      </c>
      <c r="C109" s="23"/>
      <c r="D109" s="23"/>
      <c r="E109" s="23"/>
      <c r="F109" s="23"/>
      <c r="G109" s="22">
        <f t="shared" si="24"/>
        <v>0</v>
      </c>
      <c r="H109" s="28"/>
      <c r="I109" s="28"/>
      <c r="J109" s="28"/>
      <c r="K109" s="28"/>
      <c r="L109" s="28"/>
      <c r="M109" s="28"/>
      <c r="N109" s="29">
        <f t="shared" si="25"/>
        <v>0</v>
      </c>
      <c r="O109" s="28"/>
      <c r="P109" s="28">
        <v>23</v>
      </c>
      <c r="Q109" s="28">
        <v>81</v>
      </c>
      <c r="R109" s="28">
        <v>15</v>
      </c>
      <c r="S109" s="28"/>
      <c r="T109" s="28">
        <v>22</v>
      </c>
      <c r="U109" s="28">
        <v>7</v>
      </c>
      <c r="V109" s="28">
        <v>102</v>
      </c>
      <c r="W109" s="28">
        <v>37</v>
      </c>
      <c r="X109" s="28">
        <v>12</v>
      </c>
      <c r="Y109" s="28">
        <v>21</v>
      </c>
      <c r="Z109" s="28">
        <v>153</v>
      </c>
      <c r="AA109" s="28"/>
      <c r="AB109" s="28"/>
      <c r="AC109" s="28"/>
      <c r="AD109" s="28"/>
      <c r="AE109" s="28"/>
      <c r="AF109" s="28"/>
      <c r="AG109" s="28"/>
      <c r="AH109" s="28"/>
      <c r="AI109" s="28">
        <v>4</v>
      </c>
      <c r="AJ109" s="28"/>
      <c r="AK109" s="28"/>
      <c r="AL109" s="28"/>
      <c r="AM109" s="28"/>
      <c r="AN109" s="28"/>
      <c r="AO109" s="24">
        <f t="shared" si="26"/>
        <v>477</v>
      </c>
      <c r="AP109" s="25">
        <f t="shared" si="27"/>
        <v>477</v>
      </c>
    </row>
    <row r="110" spans="1:42" ht="19.5" customHeight="1" x14ac:dyDescent="0.15">
      <c r="A110" s="82"/>
      <c r="B110" s="48" t="s">
        <v>67</v>
      </c>
      <c r="C110" s="33"/>
      <c r="D110" s="33"/>
      <c r="E110" s="33"/>
      <c r="F110" s="33"/>
      <c r="G110" s="29">
        <f t="shared" si="24"/>
        <v>0</v>
      </c>
      <c r="H110" s="34"/>
      <c r="I110" s="34"/>
      <c r="J110" s="34"/>
      <c r="K110" s="34"/>
      <c r="L110" s="34"/>
      <c r="M110" s="34"/>
      <c r="N110" s="39">
        <f t="shared" si="25"/>
        <v>0</v>
      </c>
      <c r="O110" s="34"/>
      <c r="P110" s="34">
        <v>31</v>
      </c>
      <c r="Q110" s="34">
        <v>58</v>
      </c>
      <c r="R110" s="34">
        <v>22</v>
      </c>
      <c r="S110" s="34"/>
      <c r="T110" s="34">
        <v>28</v>
      </c>
      <c r="U110" s="34">
        <v>52</v>
      </c>
      <c r="V110" s="34">
        <v>213</v>
      </c>
      <c r="W110" s="34">
        <v>9</v>
      </c>
      <c r="X110" s="34">
        <v>24</v>
      </c>
      <c r="Y110" s="34">
        <v>26</v>
      </c>
      <c r="Z110" s="34">
        <v>113</v>
      </c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24">
        <f t="shared" si="26"/>
        <v>576</v>
      </c>
      <c r="AP110" s="25">
        <f t="shared" si="27"/>
        <v>576</v>
      </c>
    </row>
    <row r="111" spans="1:42" s="35" customFormat="1" ht="19.5" customHeight="1" x14ac:dyDescent="0.15">
      <c r="A111" s="82"/>
      <c r="B111" s="27" t="s">
        <v>50</v>
      </c>
      <c r="C111" s="33"/>
      <c r="D111" s="33"/>
      <c r="E111" s="33"/>
      <c r="F111" s="33"/>
      <c r="G111" s="22">
        <f t="shared" si="24"/>
        <v>0</v>
      </c>
      <c r="H111" s="34"/>
      <c r="I111" s="34"/>
      <c r="J111" s="34"/>
      <c r="K111" s="34"/>
      <c r="L111" s="34"/>
      <c r="M111" s="34"/>
      <c r="N111" s="39">
        <f t="shared" si="25"/>
        <v>0</v>
      </c>
      <c r="O111" s="28"/>
      <c r="P111" s="28">
        <v>41</v>
      </c>
      <c r="Q111" s="28">
        <v>186</v>
      </c>
      <c r="R111" s="28">
        <v>72</v>
      </c>
      <c r="S111" s="28"/>
      <c r="T111" s="28">
        <v>26</v>
      </c>
      <c r="U111" s="28">
        <v>66</v>
      </c>
      <c r="V111" s="28">
        <v>301</v>
      </c>
      <c r="W111" s="28">
        <v>15</v>
      </c>
      <c r="X111" s="28">
        <v>10</v>
      </c>
      <c r="Y111" s="28">
        <v>17</v>
      </c>
      <c r="Z111" s="28">
        <v>281</v>
      </c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4">
        <f t="shared" si="26"/>
        <v>1015</v>
      </c>
      <c r="AP111" s="25">
        <f t="shared" si="27"/>
        <v>1015</v>
      </c>
    </row>
    <row r="112" spans="1:42" ht="19.5" customHeight="1" x14ac:dyDescent="0.15">
      <c r="A112" s="82"/>
      <c r="B112" s="27" t="s">
        <v>51</v>
      </c>
      <c r="C112" s="33"/>
      <c r="D112" s="33"/>
      <c r="E112" s="33"/>
      <c r="F112" s="33"/>
      <c r="G112" s="29">
        <f t="shared" si="24"/>
        <v>0</v>
      </c>
      <c r="H112" s="34"/>
      <c r="I112" s="34"/>
      <c r="J112" s="34"/>
      <c r="K112" s="34"/>
      <c r="L112" s="34"/>
      <c r="M112" s="34"/>
      <c r="N112" s="39">
        <f t="shared" si="25"/>
        <v>0</v>
      </c>
      <c r="O112" s="28"/>
      <c r="P112" s="28">
        <v>32</v>
      </c>
      <c r="Q112" s="28">
        <v>101</v>
      </c>
      <c r="R112" s="28">
        <v>71</v>
      </c>
      <c r="S112" s="28"/>
      <c r="T112" s="28">
        <v>18</v>
      </c>
      <c r="U112" s="28">
        <v>58</v>
      </c>
      <c r="V112" s="28">
        <v>358</v>
      </c>
      <c r="W112" s="28">
        <v>16</v>
      </c>
      <c r="X112" s="28">
        <v>18</v>
      </c>
      <c r="Y112" s="28">
        <v>32</v>
      </c>
      <c r="Z112" s="28">
        <v>101</v>
      </c>
      <c r="AA112" s="28"/>
      <c r="AB112" s="28"/>
      <c r="AC112" s="28"/>
      <c r="AD112" s="28"/>
      <c r="AE112" s="28"/>
      <c r="AF112" s="28"/>
      <c r="AG112" s="28"/>
      <c r="AH112" s="28"/>
      <c r="AI112" s="28">
        <v>1</v>
      </c>
      <c r="AJ112" s="28"/>
      <c r="AK112" s="28"/>
      <c r="AL112" s="28"/>
      <c r="AM112" s="28"/>
      <c r="AN112" s="28"/>
      <c r="AO112" s="24">
        <f t="shared" si="26"/>
        <v>806</v>
      </c>
      <c r="AP112" s="25">
        <f t="shared" si="27"/>
        <v>806</v>
      </c>
    </row>
    <row r="113" spans="1:42" ht="19.5" customHeight="1" x14ac:dyDescent="0.15">
      <c r="A113" s="82"/>
      <c r="B113" s="27" t="s">
        <v>52</v>
      </c>
      <c r="C113" s="23"/>
      <c r="D113" s="23"/>
      <c r="E113" s="23"/>
      <c r="F113" s="23"/>
      <c r="G113" s="29">
        <f t="shared" si="24"/>
        <v>0</v>
      </c>
      <c r="H113" s="28"/>
      <c r="I113" s="28"/>
      <c r="J113" s="28"/>
      <c r="K113" s="28"/>
      <c r="L113" s="28"/>
      <c r="M113" s="28"/>
      <c r="N113" s="29">
        <f t="shared" si="25"/>
        <v>0</v>
      </c>
      <c r="O113" s="28"/>
      <c r="P113" s="28">
        <v>33</v>
      </c>
      <c r="Q113" s="28">
        <v>91</v>
      </c>
      <c r="R113" s="28">
        <v>71</v>
      </c>
      <c r="S113" s="28"/>
      <c r="T113" s="28">
        <v>36</v>
      </c>
      <c r="U113" s="28">
        <v>58</v>
      </c>
      <c r="V113" s="28">
        <v>273</v>
      </c>
      <c r="W113" s="28">
        <v>13</v>
      </c>
      <c r="X113" s="28">
        <v>31</v>
      </c>
      <c r="Y113" s="28">
        <v>29</v>
      </c>
      <c r="Z113" s="28">
        <v>134</v>
      </c>
      <c r="AA113" s="28"/>
      <c r="AB113" s="28"/>
      <c r="AC113" s="28"/>
      <c r="AD113" s="28"/>
      <c r="AE113" s="28"/>
      <c r="AF113" s="28"/>
      <c r="AG113" s="28"/>
      <c r="AH113" s="28"/>
      <c r="AI113" s="28">
        <v>1</v>
      </c>
      <c r="AJ113" s="28"/>
      <c r="AK113" s="28"/>
      <c r="AL113" s="28"/>
      <c r="AM113" s="28"/>
      <c r="AN113" s="28"/>
      <c r="AO113" s="24">
        <f t="shared" si="26"/>
        <v>770</v>
      </c>
      <c r="AP113" s="36">
        <f t="shared" si="27"/>
        <v>770</v>
      </c>
    </row>
    <row r="114" spans="1:42" ht="19.5" customHeight="1" x14ac:dyDescent="0.15">
      <c r="A114" s="82"/>
      <c r="B114" s="49" t="s">
        <v>53</v>
      </c>
      <c r="C114" s="20"/>
      <c r="D114" s="20"/>
      <c r="E114" s="20"/>
      <c r="F114" s="20"/>
      <c r="G114" s="22">
        <f t="shared" si="24"/>
        <v>0</v>
      </c>
      <c r="H114" s="21"/>
      <c r="I114" s="21"/>
      <c r="J114" s="21"/>
      <c r="K114" s="21"/>
      <c r="L114" s="21"/>
      <c r="M114" s="21"/>
      <c r="N114" s="22">
        <f t="shared" si="25"/>
        <v>0</v>
      </c>
      <c r="O114" s="21"/>
      <c r="P114" s="21">
        <v>31</v>
      </c>
      <c r="Q114" s="21">
        <v>103</v>
      </c>
      <c r="R114" s="21">
        <v>61</v>
      </c>
      <c r="S114" s="21"/>
      <c r="T114" s="21">
        <v>21</v>
      </c>
      <c r="U114" s="21">
        <v>57</v>
      </c>
      <c r="V114" s="21">
        <v>203</v>
      </c>
      <c r="W114" s="21">
        <v>9</v>
      </c>
      <c r="X114" s="21">
        <v>27</v>
      </c>
      <c r="Y114" s="21">
        <v>38</v>
      </c>
      <c r="Z114" s="21">
        <v>97</v>
      </c>
      <c r="AA114" s="21"/>
      <c r="AB114" s="21"/>
      <c r="AC114" s="21"/>
      <c r="AD114" s="21"/>
      <c r="AE114" s="21"/>
      <c r="AF114" s="21"/>
      <c r="AG114" s="21"/>
      <c r="AH114" s="21"/>
      <c r="AI114" s="21">
        <v>2</v>
      </c>
      <c r="AJ114" s="21"/>
      <c r="AK114" s="21"/>
      <c r="AL114" s="21"/>
      <c r="AM114" s="21"/>
      <c r="AN114" s="21"/>
      <c r="AO114" s="38">
        <f t="shared" si="26"/>
        <v>649</v>
      </c>
      <c r="AP114" s="25">
        <f t="shared" si="27"/>
        <v>649</v>
      </c>
    </row>
    <row r="115" spans="1:42" ht="19.5" customHeight="1" x14ac:dyDescent="0.15">
      <c r="A115" s="82"/>
      <c r="B115" s="27" t="s">
        <v>54</v>
      </c>
      <c r="C115" s="23"/>
      <c r="D115" s="23"/>
      <c r="E115" s="23"/>
      <c r="F115" s="23"/>
      <c r="G115" s="22">
        <f t="shared" si="24"/>
        <v>0</v>
      </c>
      <c r="H115" s="28"/>
      <c r="I115" s="28"/>
      <c r="J115" s="28"/>
      <c r="K115" s="28"/>
      <c r="L115" s="28"/>
      <c r="M115" s="28"/>
      <c r="N115" s="29">
        <f t="shared" si="25"/>
        <v>0</v>
      </c>
      <c r="O115" s="28"/>
      <c r="P115" s="28">
        <v>28</v>
      </c>
      <c r="Q115" s="28">
        <v>91</v>
      </c>
      <c r="R115" s="28">
        <v>63</v>
      </c>
      <c r="S115" s="28"/>
      <c r="T115" s="28">
        <v>10</v>
      </c>
      <c r="U115" s="28">
        <v>41</v>
      </c>
      <c r="V115" s="28">
        <v>219</v>
      </c>
      <c r="W115" s="28">
        <v>8</v>
      </c>
      <c r="X115" s="28">
        <v>18</v>
      </c>
      <c r="Y115" s="28">
        <v>86</v>
      </c>
      <c r="Z115" s="28">
        <v>292</v>
      </c>
      <c r="AA115" s="28"/>
      <c r="AB115" s="28"/>
      <c r="AC115" s="28"/>
      <c r="AD115" s="28"/>
      <c r="AE115" s="28"/>
      <c r="AF115" s="28"/>
      <c r="AG115" s="28"/>
      <c r="AH115" s="28"/>
      <c r="AI115" s="28">
        <v>1</v>
      </c>
      <c r="AJ115" s="28"/>
      <c r="AK115" s="28"/>
      <c r="AL115" s="28"/>
      <c r="AM115" s="28"/>
      <c r="AN115" s="28"/>
      <c r="AO115" s="24">
        <f t="shared" si="26"/>
        <v>857</v>
      </c>
      <c r="AP115" s="25">
        <f t="shared" si="27"/>
        <v>857</v>
      </c>
    </row>
    <row r="116" spans="1:42" ht="19.5" customHeight="1" x14ac:dyDescent="0.15">
      <c r="A116" s="82"/>
      <c r="B116" s="27" t="s">
        <v>55</v>
      </c>
      <c r="C116" s="23"/>
      <c r="D116" s="23"/>
      <c r="E116" s="23"/>
      <c r="F116" s="23"/>
      <c r="G116" s="29">
        <f t="shared" si="24"/>
        <v>0</v>
      </c>
      <c r="H116" s="28"/>
      <c r="I116" s="28"/>
      <c r="J116" s="28"/>
      <c r="K116" s="28"/>
      <c r="L116" s="28"/>
      <c r="M116" s="28"/>
      <c r="N116" s="29">
        <f t="shared" si="25"/>
        <v>0</v>
      </c>
      <c r="O116" s="28"/>
      <c r="P116" s="28">
        <v>26</v>
      </c>
      <c r="Q116" s="28">
        <v>71</v>
      </c>
      <c r="R116" s="28">
        <v>58</v>
      </c>
      <c r="S116" s="28"/>
      <c r="T116" s="28">
        <v>2</v>
      </c>
      <c r="U116" s="28">
        <v>8</v>
      </c>
      <c r="V116" s="28">
        <v>178</v>
      </c>
      <c r="W116" s="28">
        <v>5</v>
      </c>
      <c r="X116" s="28">
        <v>15</v>
      </c>
      <c r="Y116" s="28">
        <v>31</v>
      </c>
      <c r="Z116" s="28">
        <v>240</v>
      </c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4">
        <f t="shared" si="26"/>
        <v>634</v>
      </c>
      <c r="AP116" s="25">
        <f t="shared" si="27"/>
        <v>634</v>
      </c>
    </row>
    <row r="117" spans="1:42" ht="19.5" customHeight="1" x14ac:dyDescent="0.15">
      <c r="A117" s="82"/>
      <c r="B117" s="27" t="s">
        <v>56</v>
      </c>
      <c r="C117" s="23"/>
      <c r="D117" s="23"/>
      <c r="E117" s="23"/>
      <c r="F117" s="23"/>
      <c r="G117" s="22">
        <f t="shared" si="24"/>
        <v>0</v>
      </c>
      <c r="H117" s="28"/>
      <c r="I117" s="28"/>
      <c r="J117" s="28"/>
      <c r="K117" s="28"/>
      <c r="L117" s="28"/>
      <c r="M117" s="28"/>
      <c r="N117" s="29">
        <f t="shared" si="25"/>
        <v>0</v>
      </c>
      <c r="O117" s="28"/>
      <c r="P117" s="28">
        <v>15</v>
      </c>
      <c r="Q117" s="28">
        <v>61</v>
      </c>
      <c r="R117" s="28">
        <v>52</v>
      </c>
      <c r="S117" s="28"/>
      <c r="T117" s="28">
        <v>11</v>
      </c>
      <c r="U117" s="28">
        <v>8</v>
      </c>
      <c r="V117" s="28">
        <v>209</v>
      </c>
      <c r="W117" s="28">
        <v>7</v>
      </c>
      <c r="X117" s="28">
        <v>43</v>
      </c>
      <c r="Y117" s="28">
        <v>38</v>
      </c>
      <c r="Z117" s="28">
        <v>406</v>
      </c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4">
        <f t="shared" si="26"/>
        <v>850</v>
      </c>
      <c r="AP117" s="25">
        <f t="shared" si="27"/>
        <v>850</v>
      </c>
    </row>
    <row r="118" spans="1:42" ht="19.5" customHeight="1" x14ac:dyDescent="0.15">
      <c r="A118" s="82"/>
      <c r="B118" s="27" t="s">
        <v>57</v>
      </c>
      <c r="C118" s="33"/>
      <c r="D118" s="33"/>
      <c r="E118" s="33"/>
      <c r="F118" s="33"/>
      <c r="G118" s="29">
        <f t="shared" si="24"/>
        <v>0</v>
      </c>
      <c r="H118" s="34"/>
      <c r="I118" s="34"/>
      <c r="J118" s="34"/>
      <c r="K118" s="34"/>
      <c r="L118" s="34"/>
      <c r="M118" s="34"/>
      <c r="N118" s="29">
        <f t="shared" si="25"/>
        <v>0</v>
      </c>
      <c r="O118" s="34"/>
      <c r="P118" s="34">
        <v>11</v>
      </c>
      <c r="Q118" s="34">
        <v>58</v>
      </c>
      <c r="R118" s="34">
        <v>56</v>
      </c>
      <c r="S118" s="34"/>
      <c r="T118" s="34">
        <v>6</v>
      </c>
      <c r="U118" s="34">
        <v>12</v>
      </c>
      <c r="V118" s="34">
        <v>169</v>
      </c>
      <c r="W118" s="34">
        <v>6</v>
      </c>
      <c r="X118" s="34">
        <v>40</v>
      </c>
      <c r="Y118" s="34">
        <v>26</v>
      </c>
      <c r="Z118" s="34">
        <v>361</v>
      </c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4">
        <f t="shared" si="26"/>
        <v>745</v>
      </c>
      <c r="AP118" s="25">
        <f t="shared" si="27"/>
        <v>745</v>
      </c>
    </row>
    <row r="119" spans="1:42" ht="19.5" customHeight="1" x14ac:dyDescent="0.15">
      <c r="A119" s="82"/>
      <c r="B119" s="27" t="s">
        <v>58</v>
      </c>
      <c r="C119" s="33"/>
      <c r="D119" s="33"/>
      <c r="E119" s="33"/>
      <c r="F119" s="33"/>
      <c r="G119" s="22">
        <f t="shared" si="24"/>
        <v>0</v>
      </c>
      <c r="H119" s="34"/>
      <c r="I119" s="34"/>
      <c r="J119" s="34"/>
      <c r="K119" s="34"/>
      <c r="L119" s="34"/>
      <c r="M119" s="34"/>
      <c r="N119" s="39">
        <f t="shared" si="25"/>
        <v>0</v>
      </c>
      <c r="O119" s="34"/>
      <c r="P119" s="34">
        <v>17</v>
      </c>
      <c r="Q119" s="34">
        <v>71</v>
      </c>
      <c r="R119" s="34">
        <v>58</v>
      </c>
      <c r="S119" s="34"/>
      <c r="T119" s="34">
        <v>3</v>
      </c>
      <c r="U119" s="34">
        <v>11</v>
      </c>
      <c r="V119" s="34">
        <v>173</v>
      </c>
      <c r="W119" s="34">
        <v>7</v>
      </c>
      <c r="X119" s="34">
        <v>38</v>
      </c>
      <c r="Y119" s="34">
        <v>29</v>
      </c>
      <c r="Z119" s="34">
        <v>271</v>
      </c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24">
        <f t="shared" si="26"/>
        <v>678</v>
      </c>
      <c r="AP119" s="25">
        <f t="shared" si="27"/>
        <v>678</v>
      </c>
    </row>
    <row r="120" spans="1:42" ht="19.5" customHeight="1" x14ac:dyDescent="0.15">
      <c r="A120" s="82"/>
      <c r="B120" s="27" t="s">
        <v>59</v>
      </c>
      <c r="C120" s="23"/>
      <c r="D120" s="23"/>
      <c r="E120" s="23"/>
      <c r="F120" s="23"/>
      <c r="G120" s="29">
        <f t="shared" si="24"/>
        <v>0</v>
      </c>
      <c r="H120" s="28"/>
      <c r="I120" s="28"/>
      <c r="J120" s="28"/>
      <c r="K120" s="28"/>
      <c r="L120" s="28"/>
      <c r="M120" s="28"/>
      <c r="N120" s="29">
        <f t="shared" si="25"/>
        <v>0</v>
      </c>
      <c r="O120" s="28"/>
      <c r="P120" s="28">
        <v>27</v>
      </c>
      <c r="Q120" s="28">
        <v>73</v>
      </c>
      <c r="R120" s="28">
        <v>48</v>
      </c>
      <c r="S120" s="28"/>
      <c r="T120" s="28">
        <v>2</v>
      </c>
      <c r="U120" s="28">
        <v>13</v>
      </c>
      <c r="V120" s="28">
        <v>152</v>
      </c>
      <c r="W120" s="28">
        <v>5</v>
      </c>
      <c r="X120" s="28">
        <v>31</v>
      </c>
      <c r="Y120" s="28">
        <v>32</v>
      </c>
      <c r="Z120" s="28">
        <v>254</v>
      </c>
      <c r="AA120" s="28"/>
      <c r="AB120" s="28"/>
      <c r="AC120" s="28"/>
      <c r="AD120" s="28"/>
      <c r="AE120" s="28"/>
      <c r="AF120" s="28"/>
      <c r="AG120" s="28">
        <v>2</v>
      </c>
      <c r="AH120" s="28"/>
      <c r="AI120" s="28"/>
      <c r="AJ120" s="28"/>
      <c r="AK120" s="28"/>
      <c r="AL120" s="28"/>
      <c r="AM120" s="28"/>
      <c r="AN120" s="28"/>
      <c r="AO120" s="24">
        <f t="shared" si="26"/>
        <v>639</v>
      </c>
      <c r="AP120" s="25">
        <f t="shared" si="27"/>
        <v>639</v>
      </c>
    </row>
    <row r="121" spans="1:42" ht="19.5" customHeight="1" x14ac:dyDescent="0.15">
      <c r="A121" s="82"/>
      <c r="B121" s="27" t="s">
        <v>75</v>
      </c>
      <c r="C121" s="23"/>
      <c r="D121" s="23"/>
      <c r="E121" s="23"/>
      <c r="F121" s="23"/>
      <c r="G121" s="29">
        <f t="shared" si="24"/>
        <v>0</v>
      </c>
      <c r="H121" s="52"/>
      <c r="I121" s="28"/>
      <c r="J121" s="28"/>
      <c r="K121" s="28"/>
      <c r="L121" s="28"/>
      <c r="M121" s="28"/>
      <c r="N121" s="29">
        <f t="shared" si="25"/>
        <v>0</v>
      </c>
      <c r="O121" s="52"/>
      <c r="P121" s="28"/>
      <c r="Q121" s="28">
        <v>12</v>
      </c>
      <c r="R121" s="28">
        <v>14</v>
      </c>
      <c r="S121" s="28"/>
      <c r="T121" s="28">
        <v>61</v>
      </c>
      <c r="U121" s="28">
        <v>142</v>
      </c>
      <c r="V121" s="28">
        <v>299</v>
      </c>
      <c r="W121" s="28">
        <v>5</v>
      </c>
      <c r="X121" s="28">
        <v>10</v>
      </c>
      <c r="Y121" s="28"/>
      <c r="Z121" s="28">
        <v>10</v>
      </c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4">
        <f t="shared" si="26"/>
        <v>553</v>
      </c>
      <c r="AP121" s="36">
        <f t="shared" si="27"/>
        <v>553</v>
      </c>
    </row>
    <row r="122" spans="1:42" ht="19.5" customHeight="1" x14ac:dyDescent="0.15">
      <c r="A122" s="82"/>
      <c r="B122" s="31" t="s">
        <v>76</v>
      </c>
      <c r="C122" s="33"/>
      <c r="D122" s="33"/>
      <c r="E122" s="33"/>
      <c r="F122" s="34"/>
      <c r="G122" s="39">
        <f t="shared" si="24"/>
        <v>0</v>
      </c>
      <c r="H122" s="33"/>
      <c r="I122" s="34"/>
      <c r="J122" s="34"/>
      <c r="K122" s="34"/>
      <c r="L122" s="33"/>
      <c r="M122" s="34"/>
      <c r="N122" s="39">
        <f t="shared" si="25"/>
        <v>0</v>
      </c>
      <c r="O122" s="34"/>
      <c r="P122" s="33">
        <v>21</v>
      </c>
      <c r="Q122" s="33">
        <v>81</v>
      </c>
      <c r="R122" s="33">
        <v>61</v>
      </c>
      <c r="S122" s="33"/>
      <c r="T122" s="33">
        <v>2</v>
      </c>
      <c r="U122" s="33">
        <v>29</v>
      </c>
      <c r="V122" s="33">
        <v>198</v>
      </c>
      <c r="W122" s="33">
        <v>9</v>
      </c>
      <c r="X122" s="33">
        <v>21</v>
      </c>
      <c r="Y122" s="33">
        <v>73</v>
      </c>
      <c r="Z122" s="33">
        <v>228</v>
      </c>
      <c r="AA122" s="33"/>
      <c r="AB122" s="33"/>
      <c r="AC122" s="33"/>
      <c r="AD122" s="33"/>
      <c r="AE122" s="33"/>
      <c r="AF122" s="33"/>
      <c r="AG122" s="33">
        <v>1</v>
      </c>
      <c r="AH122" s="33"/>
      <c r="AI122" s="33">
        <v>1</v>
      </c>
      <c r="AJ122" s="33"/>
      <c r="AK122" s="33"/>
      <c r="AL122" s="33"/>
      <c r="AM122" s="33"/>
      <c r="AN122" s="33"/>
      <c r="AO122" s="40">
        <f t="shared" si="26"/>
        <v>725</v>
      </c>
      <c r="AP122" s="36">
        <f t="shared" si="27"/>
        <v>725</v>
      </c>
    </row>
    <row r="123" spans="1:42" ht="19.5" customHeight="1" x14ac:dyDescent="0.15">
      <c r="A123" s="82"/>
      <c r="B123" s="30" t="s">
        <v>62</v>
      </c>
      <c r="C123" s="23"/>
      <c r="D123" s="23"/>
      <c r="E123" s="23"/>
      <c r="F123" s="28"/>
      <c r="G123" s="29">
        <f t="shared" si="24"/>
        <v>0</v>
      </c>
      <c r="H123" s="53"/>
      <c r="I123" s="28"/>
      <c r="J123" s="28"/>
      <c r="K123" s="28"/>
      <c r="L123" s="23"/>
      <c r="M123" s="28"/>
      <c r="N123" s="29">
        <f t="shared" si="25"/>
        <v>0</v>
      </c>
      <c r="O123" s="52"/>
      <c r="P123" s="23">
        <v>21</v>
      </c>
      <c r="Q123" s="23">
        <v>73</v>
      </c>
      <c r="R123" s="23">
        <v>92</v>
      </c>
      <c r="S123" s="23"/>
      <c r="T123" s="23"/>
      <c r="U123" s="23">
        <v>13</v>
      </c>
      <c r="V123" s="23">
        <v>169</v>
      </c>
      <c r="W123" s="23">
        <v>13</v>
      </c>
      <c r="X123" s="23">
        <v>19</v>
      </c>
      <c r="Y123" s="23">
        <v>61</v>
      </c>
      <c r="Z123" s="23">
        <v>209</v>
      </c>
      <c r="AA123" s="23"/>
      <c r="AB123" s="23"/>
      <c r="AC123" s="33"/>
      <c r="AD123" s="33"/>
      <c r="AE123" s="33"/>
      <c r="AF123" s="33"/>
      <c r="AG123" s="33"/>
      <c r="AH123" s="33"/>
      <c r="AI123" s="33">
        <v>3</v>
      </c>
      <c r="AJ123" s="33"/>
      <c r="AK123" s="33"/>
      <c r="AL123" s="33"/>
      <c r="AM123" s="33"/>
      <c r="AN123" s="33"/>
      <c r="AO123" s="40">
        <f t="shared" si="26"/>
        <v>673</v>
      </c>
      <c r="AP123" s="54">
        <f t="shared" si="27"/>
        <v>673</v>
      </c>
    </row>
    <row r="124" spans="1:42" ht="19.5" customHeight="1" x14ac:dyDescent="0.15">
      <c r="A124" s="82"/>
      <c r="B124" s="69" t="s">
        <v>73</v>
      </c>
      <c r="C124" s="70"/>
      <c r="D124" s="23"/>
      <c r="E124" s="23"/>
      <c r="F124" s="70"/>
      <c r="G124" s="29">
        <f t="shared" ref="G124:G126" si="36">SUM(C124:F124)</f>
        <v>0</v>
      </c>
      <c r="H124" s="71"/>
      <c r="I124" s="23"/>
      <c r="J124" s="23"/>
      <c r="K124" s="23"/>
      <c r="L124" s="23"/>
      <c r="M124" s="70"/>
      <c r="N124" s="29">
        <f t="shared" ref="N124:N126" si="37">SUM(H124:M124)</f>
        <v>0</v>
      </c>
      <c r="O124" s="72"/>
      <c r="P124" s="73">
        <v>15</v>
      </c>
      <c r="Q124" s="74">
        <v>78</v>
      </c>
      <c r="R124" s="74">
        <v>74</v>
      </c>
      <c r="S124" s="74"/>
      <c r="T124" s="74"/>
      <c r="U124" s="74">
        <v>19</v>
      </c>
      <c r="V124" s="74">
        <v>181</v>
      </c>
      <c r="W124" s="74">
        <v>9</v>
      </c>
      <c r="X124" s="74">
        <v>18</v>
      </c>
      <c r="Y124" s="74">
        <v>21</v>
      </c>
      <c r="Z124" s="74">
        <v>201</v>
      </c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29">
        <f t="shared" ref="AO124:AO126" si="38">SUM(O124:AN124)</f>
        <v>616</v>
      </c>
      <c r="AP124" s="36">
        <f t="shared" ref="AP124:AP126" si="39">SUM(G124,N124,AO124)</f>
        <v>616</v>
      </c>
    </row>
    <row r="125" spans="1:42" s="60" customFormat="1" ht="18.75" customHeight="1" x14ac:dyDescent="0.15">
      <c r="A125" s="82"/>
      <c r="B125" s="69" t="s">
        <v>77</v>
      </c>
      <c r="C125" s="70"/>
      <c r="D125" s="23"/>
      <c r="E125" s="23"/>
      <c r="F125" s="70"/>
      <c r="G125" s="29">
        <f t="shared" si="36"/>
        <v>0</v>
      </c>
      <c r="H125" s="71"/>
      <c r="I125" s="23"/>
      <c r="J125" s="23"/>
      <c r="K125" s="23"/>
      <c r="L125" s="23"/>
      <c r="M125" s="70"/>
      <c r="N125" s="29">
        <f t="shared" si="37"/>
        <v>0</v>
      </c>
      <c r="O125" s="72"/>
      <c r="P125" s="73">
        <v>12</v>
      </c>
      <c r="Q125" s="74">
        <v>68</v>
      </c>
      <c r="R125" s="74">
        <v>51</v>
      </c>
      <c r="S125" s="74"/>
      <c r="T125" s="74"/>
      <c r="U125" s="74">
        <v>8</v>
      </c>
      <c r="V125" s="74">
        <v>156</v>
      </c>
      <c r="W125" s="74">
        <v>9</v>
      </c>
      <c r="X125" s="74">
        <v>21</v>
      </c>
      <c r="Y125" s="74">
        <v>32</v>
      </c>
      <c r="Z125" s="74">
        <v>218</v>
      </c>
      <c r="AA125" s="74"/>
      <c r="AB125" s="74"/>
      <c r="AC125" s="74"/>
      <c r="AD125" s="74"/>
      <c r="AE125" s="74"/>
      <c r="AF125" s="74"/>
      <c r="AG125" s="74"/>
      <c r="AH125" s="74"/>
      <c r="AI125" s="74">
        <v>1</v>
      </c>
      <c r="AJ125" s="74"/>
      <c r="AK125" s="74"/>
      <c r="AL125" s="74"/>
      <c r="AM125" s="74"/>
      <c r="AN125" s="74"/>
      <c r="AO125" s="29">
        <f t="shared" si="38"/>
        <v>576</v>
      </c>
      <c r="AP125" s="36">
        <f t="shared" si="39"/>
        <v>576</v>
      </c>
    </row>
    <row r="126" spans="1:42" s="60" customFormat="1" ht="18.75" customHeight="1" x14ac:dyDescent="0.15">
      <c r="A126" s="82"/>
      <c r="B126" s="75" t="s">
        <v>78</v>
      </c>
      <c r="C126" s="76"/>
      <c r="D126" s="20"/>
      <c r="E126" s="20"/>
      <c r="F126" s="76"/>
      <c r="G126" s="22">
        <f t="shared" si="36"/>
        <v>0</v>
      </c>
      <c r="H126" s="77"/>
      <c r="I126" s="20"/>
      <c r="J126" s="20"/>
      <c r="K126" s="20"/>
      <c r="L126" s="20"/>
      <c r="M126" s="76"/>
      <c r="N126" s="22">
        <f t="shared" si="37"/>
        <v>0</v>
      </c>
      <c r="O126" s="78"/>
      <c r="P126" s="79">
        <v>10</v>
      </c>
      <c r="Q126" s="80">
        <v>62</v>
      </c>
      <c r="R126" s="80">
        <v>93</v>
      </c>
      <c r="S126" s="80"/>
      <c r="T126" s="80"/>
      <c r="U126" s="80">
        <v>5</v>
      </c>
      <c r="V126" s="80">
        <v>131</v>
      </c>
      <c r="W126" s="80">
        <v>12</v>
      </c>
      <c r="X126" s="80">
        <v>26</v>
      </c>
      <c r="Y126" s="80">
        <v>23</v>
      </c>
      <c r="Z126" s="80">
        <v>246</v>
      </c>
      <c r="AA126" s="80"/>
      <c r="AB126" s="80"/>
      <c r="AC126" s="80"/>
      <c r="AD126" s="80"/>
      <c r="AE126" s="80"/>
      <c r="AF126" s="80"/>
      <c r="AG126" s="80">
        <v>2</v>
      </c>
      <c r="AH126" s="80"/>
      <c r="AI126" s="80"/>
      <c r="AJ126" s="80"/>
      <c r="AK126" s="80"/>
      <c r="AL126" s="80"/>
      <c r="AM126" s="80"/>
      <c r="AN126" s="80"/>
      <c r="AO126" s="22">
        <f t="shared" si="38"/>
        <v>610</v>
      </c>
      <c r="AP126" s="25">
        <f t="shared" si="39"/>
        <v>610</v>
      </c>
    </row>
    <row r="127" spans="1:42" s="60" customFormat="1" ht="18.75" customHeight="1" thickBot="1" x14ac:dyDescent="0.2">
      <c r="A127" s="83"/>
      <c r="B127" s="41" t="s">
        <v>79</v>
      </c>
      <c r="C127" s="55"/>
      <c r="D127" s="42"/>
      <c r="E127" s="42"/>
      <c r="F127" s="55"/>
      <c r="G127" s="44">
        <f t="shared" si="24"/>
        <v>0</v>
      </c>
      <c r="H127" s="56"/>
      <c r="I127" s="42"/>
      <c r="J127" s="42"/>
      <c r="K127" s="42"/>
      <c r="L127" s="42"/>
      <c r="M127" s="55"/>
      <c r="N127" s="44">
        <f t="shared" si="25"/>
        <v>0</v>
      </c>
      <c r="O127" s="57"/>
      <c r="P127" s="58">
        <v>10</v>
      </c>
      <c r="Q127" s="59">
        <v>31</v>
      </c>
      <c r="R127" s="59">
        <v>29</v>
      </c>
      <c r="S127" s="59"/>
      <c r="T127" s="59"/>
      <c r="U127" s="59">
        <v>6</v>
      </c>
      <c r="V127" s="59"/>
      <c r="W127" s="59">
        <v>5</v>
      </c>
      <c r="X127" s="59">
        <v>12</v>
      </c>
      <c r="Y127" s="59">
        <v>16</v>
      </c>
      <c r="Z127" s="59">
        <v>91</v>
      </c>
      <c r="AA127" s="59"/>
      <c r="AB127" s="59"/>
      <c r="AC127" s="59"/>
      <c r="AD127" s="59"/>
      <c r="AE127" s="59"/>
      <c r="AF127" s="59"/>
      <c r="AG127" s="59"/>
      <c r="AH127" s="59"/>
      <c r="AI127" s="59">
        <v>1</v>
      </c>
      <c r="AJ127" s="59"/>
      <c r="AK127" s="59"/>
      <c r="AL127" s="59"/>
      <c r="AM127" s="59"/>
      <c r="AN127" s="59"/>
      <c r="AO127" s="44">
        <f t="shared" si="26"/>
        <v>201</v>
      </c>
      <c r="AP127" s="46">
        <f t="shared" si="27"/>
        <v>201</v>
      </c>
    </row>
    <row r="128" spans="1:42" s="60" customFormat="1" x14ac:dyDescent="0.15">
      <c r="A128" s="61"/>
      <c r="B128" s="62"/>
      <c r="C128" s="63"/>
      <c r="D128" s="63"/>
      <c r="E128" s="63"/>
      <c r="F128" s="63"/>
      <c r="G128" s="64"/>
      <c r="H128" s="63"/>
      <c r="I128" s="63"/>
      <c r="J128" s="63"/>
      <c r="K128" s="63"/>
      <c r="L128" s="63"/>
      <c r="M128" s="63"/>
      <c r="N128" s="64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</row>
    <row r="129" spans="1:40" s="60" customFormat="1" x14ac:dyDescent="0.15">
      <c r="A129" s="61"/>
      <c r="B129" s="62"/>
      <c r="C129" s="63"/>
      <c r="D129" s="63"/>
      <c r="E129" s="63"/>
      <c r="F129" s="63"/>
      <c r="G129" s="64"/>
      <c r="H129" s="63"/>
      <c r="I129" s="63"/>
      <c r="J129" s="63"/>
      <c r="K129" s="63"/>
      <c r="L129" s="63"/>
      <c r="M129" s="63"/>
      <c r="N129" s="64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</row>
    <row r="130" spans="1:40" s="60" customFormat="1" x14ac:dyDescent="0.15">
      <c r="A130" s="61"/>
      <c r="B130" s="62"/>
      <c r="C130" s="63"/>
      <c r="D130" s="63"/>
      <c r="E130" s="63"/>
      <c r="F130" s="63"/>
      <c r="G130" s="64"/>
      <c r="H130" s="63"/>
      <c r="I130" s="63"/>
      <c r="J130" s="63"/>
      <c r="K130" s="63"/>
      <c r="L130" s="63"/>
      <c r="M130" s="63"/>
      <c r="N130" s="64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</row>
    <row r="131" spans="1:40" s="60" customFormat="1" x14ac:dyDescent="0.15">
      <c r="A131" s="61"/>
      <c r="B131" s="62"/>
      <c r="C131" s="63"/>
      <c r="D131" s="63"/>
      <c r="E131" s="63"/>
      <c r="F131" s="63"/>
      <c r="G131" s="64"/>
      <c r="H131" s="63"/>
      <c r="I131" s="63"/>
      <c r="J131" s="63"/>
      <c r="K131" s="63"/>
      <c r="L131" s="63"/>
      <c r="M131" s="63"/>
      <c r="N131" s="64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</row>
    <row r="132" spans="1:40" s="60" customFormat="1" x14ac:dyDescent="0.15">
      <c r="A132" s="61"/>
      <c r="B132" s="62"/>
      <c r="C132" s="63"/>
      <c r="D132" s="63"/>
      <c r="E132" s="63"/>
      <c r="F132" s="63"/>
      <c r="G132" s="64"/>
      <c r="H132" s="63"/>
      <c r="I132" s="63"/>
      <c r="J132" s="63"/>
      <c r="K132" s="63"/>
      <c r="L132" s="63"/>
      <c r="M132" s="63"/>
      <c r="N132" s="64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</row>
    <row r="133" spans="1:40" s="60" customFormat="1" x14ac:dyDescent="0.15">
      <c r="A133" s="61"/>
      <c r="B133" s="62"/>
      <c r="C133" s="63"/>
      <c r="D133" s="63"/>
      <c r="E133" s="63"/>
      <c r="F133" s="63"/>
      <c r="G133" s="64"/>
      <c r="H133" s="63"/>
      <c r="I133" s="63"/>
      <c r="J133" s="63"/>
      <c r="K133" s="63"/>
      <c r="L133" s="63"/>
      <c r="M133" s="63"/>
      <c r="N133" s="64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</row>
    <row r="134" spans="1:40" s="60" customFormat="1" x14ac:dyDescent="0.15">
      <c r="A134" s="61"/>
      <c r="B134" s="62"/>
      <c r="C134" s="63"/>
      <c r="D134" s="63"/>
      <c r="E134" s="63"/>
      <c r="F134" s="63"/>
      <c r="G134" s="64"/>
      <c r="H134" s="63"/>
      <c r="I134" s="63"/>
      <c r="J134" s="63"/>
      <c r="K134" s="63"/>
      <c r="L134" s="63"/>
      <c r="M134" s="63"/>
      <c r="N134" s="64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</row>
    <row r="135" spans="1:40" s="60" customFormat="1" x14ac:dyDescent="0.15">
      <c r="A135" s="61"/>
      <c r="B135" s="62"/>
      <c r="C135" s="63"/>
      <c r="D135" s="63"/>
      <c r="E135" s="63"/>
      <c r="F135" s="63"/>
      <c r="G135" s="64"/>
      <c r="H135" s="63"/>
      <c r="I135" s="63"/>
      <c r="J135" s="63"/>
      <c r="K135" s="63"/>
      <c r="L135" s="63"/>
      <c r="M135" s="63"/>
      <c r="N135" s="64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</row>
    <row r="136" spans="1:40" s="60" customFormat="1" x14ac:dyDescent="0.15">
      <c r="A136" s="61"/>
      <c r="B136" s="62"/>
      <c r="C136" s="63"/>
      <c r="D136" s="63"/>
      <c r="E136" s="63"/>
      <c r="F136" s="63"/>
      <c r="G136" s="64"/>
      <c r="H136" s="63"/>
      <c r="I136" s="63"/>
      <c r="J136" s="63"/>
      <c r="K136" s="63"/>
      <c r="L136" s="63"/>
      <c r="M136" s="63"/>
      <c r="N136" s="64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</row>
    <row r="137" spans="1:40" s="60" customFormat="1" x14ac:dyDescent="0.15">
      <c r="A137" s="61"/>
      <c r="B137" s="62"/>
      <c r="C137" s="63"/>
      <c r="D137" s="63"/>
      <c r="E137" s="63"/>
      <c r="F137" s="63"/>
      <c r="G137" s="64"/>
      <c r="H137" s="63"/>
      <c r="I137" s="63"/>
      <c r="J137" s="63"/>
      <c r="K137" s="63"/>
      <c r="L137" s="63"/>
      <c r="M137" s="63"/>
      <c r="N137" s="64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</row>
    <row r="138" spans="1:40" s="60" customFormat="1" x14ac:dyDescent="0.15">
      <c r="A138" s="61"/>
      <c r="B138" s="62"/>
      <c r="C138" s="63"/>
      <c r="D138" s="63"/>
      <c r="E138" s="63"/>
      <c r="F138" s="63"/>
      <c r="G138" s="64"/>
      <c r="H138" s="63"/>
      <c r="I138" s="63"/>
      <c r="J138" s="63"/>
      <c r="K138" s="63"/>
      <c r="L138" s="63"/>
      <c r="M138" s="63"/>
      <c r="N138" s="64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</row>
    <row r="139" spans="1:40" s="60" customFormat="1" x14ac:dyDescent="0.15">
      <c r="A139" s="61"/>
      <c r="B139" s="62"/>
      <c r="C139" s="63"/>
      <c r="D139" s="63"/>
      <c r="E139" s="63"/>
      <c r="F139" s="63"/>
      <c r="G139" s="64"/>
      <c r="H139" s="63"/>
      <c r="I139" s="63"/>
      <c r="J139" s="63"/>
      <c r="K139" s="63"/>
      <c r="L139" s="63"/>
      <c r="M139" s="63"/>
      <c r="N139" s="64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</row>
    <row r="140" spans="1:40" s="60" customFormat="1" x14ac:dyDescent="0.15">
      <c r="A140" s="61"/>
      <c r="B140" s="62"/>
      <c r="C140" s="63"/>
      <c r="D140" s="63"/>
      <c r="E140" s="63"/>
      <c r="F140" s="63"/>
      <c r="G140" s="64"/>
      <c r="H140" s="63"/>
      <c r="I140" s="63"/>
      <c r="J140" s="63"/>
      <c r="K140" s="63"/>
      <c r="L140" s="63"/>
      <c r="M140" s="63"/>
      <c r="N140" s="64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</row>
    <row r="141" spans="1:40" s="60" customFormat="1" x14ac:dyDescent="0.15">
      <c r="A141" s="61"/>
      <c r="B141" s="62"/>
      <c r="C141" s="63"/>
      <c r="D141" s="63"/>
      <c r="E141" s="63"/>
      <c r="F141" s="63"/>
      <c r="G141" s="64"/>
      <c r="H141" s="63"/>
      <c r="I141" s="63"/>
      <c r="J141" s="63"/>
      <c r="K141" s="63"/>
      <c r="L141" s="63"/>
      <c r="M141" s="63"/>
      <c r="N141" s="64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</row>
    <row r="142" spans="1:40" s="60" customFormat="1" x14ac:dyDescent="0.15">
      <c r="A142" s="61"/>
      <c r="B142" s="62"/>
      <c r="C142" s="63"/>
      <c r="D142" s="63"/>
      <c r="E142" s="63"/>
      <c r="F142" s="63"/>
      <c r="G142" s="64"/>
      <c r="H142" s="63"/>
      <c r="I142" s="63"/>
      <c r="J142" s="63"/>
      <c r="K142" s="63"/>
      <c r="L142" s="63"/>
      <c r="M142" s="63"/>
      <c r="N142" s="64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</row>
    <row r="143" spans="1:40" s="60" customFormat="1" x14ac:dyDescent="0.15">
      <c r="A143" s="61"/>
      <c r="B143" s="62"/>
      <c r="C143" s="63"/>
      <c r="D143" s="63"/>
      <c r="E143" s="63"/>
      <c r="F143" s="63"/>
      <c r="G143" s="64"/>
      <c r="H143" s="63"/>
      <c r="I143" s="63"/>
      <c r="J143" s="63"/>
      <c r="K143" s="63"/>
      <c r="L143" s="63"/>
      <c r="M143" s="63"/>
      <c r="N143" s="64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</row>
    <row r="144" spans="1:40" s="60" customFormat="1" x14ac:dyDescent="0.15">
      <c r="A144" s="61"/>
      <c r="B144" s="62"/>
      <c r="C144" s="63"/>
      <c r="D144" s="63"/>
      <c r="E144" s="63"/>
      <c r="F144" s="63"/>
      <c r="G144" s="64"/>
      <c r="H144" s="63"/>
      <c r="I144" s="63"/>
      <c r="J144" s="63"/>
      <c r="K144" s="63"/>
      <c r="L144" s="63"/>
      <c r="M144" s="63"/>
      <c r="N144" s="64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</row>
    <row r="145" spans="1:40" s="60" customFormat="1" x14ac:dyDescent="0.15">
      <c r="A145" s="61"/>
      <c r="B145" s="62"/>
      <c r="C145" s="63"/>
      <c r="D145" s="63"/>
      <c r="E145" s="63"/>
      <c r="F145" s="63"/>
      <c r="G145" s="64"/>
      <c r="H145" s="63"/>
      <c r="I145" s="63"/>
      <c r="J145" s="63"/>
      <c r="K145" s="63"/>
      <c r="L145" s="63"/>
      <c r="M145" s="63"/>
      <c r="N145" s="64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</row>
    <row r="146" spans="1:40" s="60" customFormat="1" x14ac:dyDescent="0.15">
      <c r="A146" s="61"/>
      <c r="B146" s="62"/>
      <c r="C146" s="63"/>
      <c r="D146" s="63"/>
      <c r="E146" s="63"/>
      <c r="F146" s="63"/>
      <c r="G146" s="64"/>
      <c r="H146" s="63"/>
      <c r="I146" s="63"/>
      <c r="J146" s="63"/>
      <c r="K146" s="63"/>
      <c r="L146" s="63"/>
      <c r="M146" s="63"/>
      <c r="N146" s="64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</row>
    <row r="147" spans="1:40" s="60" customFormat="1" x14ac:dyDescent="0.15">
      <c r="A147" s="61"/>
      <c r="B147" s="62"/>
      <c r="C147" s="63"/>
      <c r="D147" s="63"/>
      <c r="E147" s="63"/>
      <c r="F147" s="63"/>
      <c r="G147" s="64"/>
      <c r="H147" s="63"/>
      <c r="I147" s="63"/>
      <c r="J147" s="63"/>
      <c r="K147" s="63"/>
      <c r="L147" s="63"/>
      <c r="M147" s="63"/>
      <c r="N147" s="64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</row>
    <row r="148" spans="1:40" s="60" customFormat="1" x14ac:dyDescent="0.15">
      <c r="A148" s="61"/>
      <c r="B148" s="62"/>
      <c r="C148" s="63"/>
      <c r="D148" s="63"/>
      <c r="E148" s="63"/>
      <c r="F148" s="63"/>
      <c r="G148" s="64"/>
      <c r="H148" s="63"/>
      <c r="I148" s="63"/>
      <c r="J148" s="63"/>
      <c r="K148" s="63"/>
      <c r="L148" s="63"/>
      <c r="M148" s="63"/>
      <c r="N148" s="64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</row>
    <row r="149" spans="1:40" s="60" customFormat="1" x14ac:dyDescent="0.15">
      <c r="A149" s="61"/>
      <c r="B149" s="62"/>
      <c r="C149" s="63"/>
      <c r="D149" s="63"/>
      <c r="E149" s="63"/>
      <c r="F149" s="63"/>
      <c r="G149" s="64"/>
      <c r="H149" s="63"/>
      <c r="I149" s="63"/>
      <c r="J149" s="63"/>
      <c r="K149" s="63"/>
      <c r="L149" s="63"/>
      <c r="M149" s="63"/>
      <c r="N149" s="64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</row>
    <row r="150" spans="1:40" s="60" customFormat="1" x14ac:dyDescent="0.15">
      <c r="A150" s="61"/>
      <c r="B150" s="62"/>
      <c r="C150" s="63"/>
      <c r="D150" s="63"/>
      <c r="E150" s="63"/>
      <c r="F150" s="63"/>
      <c r="G150" s="64"/>
      <c r="H150" s="63"/>
      <c r="I150" s="63"/>
      <c r="J150" s="63"/>
      <c r="K150" s="63"/>
      <c r="L150" s="63"/>
      <c r="M150" s="63"/>
      <c r="N150" s="64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</row>
    <row r="151" spans="1:40" s="60" customFormat="1" x14ac:dyDescent="0.15">
      <c r="A151" s="61"/>
      <c r="B151" s="62"/>
      <c r="C151" s="63"/>
      <c r="D151" s="63"/>
      <c r="E151" s="63"/>
      <c r="F151" s="63"/>
      <c r="G151" s="64"/>
      <c r="H151" s="63"/>
      <c r="I151" s="63"/>
      <c r="J151" s="63"/>
      <c r="K151" s="63"/>
      <c r="L151" s="63"/>
      <c r="M151" s="63"/>
      <c r="N151" s="64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</row>
    <row r="152" spans="1:40" s="60" customFormat="1" x14ac:dyDescent="0.15">
      <c r="A152" s="61"/>
      <c r="B152" s="62"/>
      <c r="C152" s="63"/>
      <c r="D152" s="63"/>
      <c r="E152" s="63"/>
      <c r="F152" s="63"/>
      <c r="G152" s="64"/>
      <c r="H152" s="63"/>
      <c r="I152" s="63"/>
      <c r="J152" s="63"/>
      <c r="K152" s="63"/>
      <c r="L152" s="63"/>
      <c r="M152" s="63"/>
      <c r="N152" s="64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  <c r="AN152" s="61"/>
    </row>
    <row r="153" spans="1:40" s="60" customFormat="1" x14ac:dyDescent="0.15">
      <c r="A153" s="61"/>
      <c r="B153" s="62"/>
      <c r="C153" s="63"/>
      <c r="D153" s="63"/>
      <c r="E153" s="63"/>
      <c r="F153" s="63"/>
      <c r="G153" s="64"/>
      <c r="H153" s="63"/>
      <c r="I153" s="63"/>
      <c r="J153" s="63"/>
      <c r="K153" s="63"/>
      <c r="L153" s="63"/>
      <c r="M153" s="63"/>
      <c r="N153" s="64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</row>
    <row r="154" spans="1:40" s="60" customFormat="1" x14ac:dyDescent="0.15">
      <c r="A154" s="61"/>
      <c r="B154" s="62"/>
      <c r="C154" s="63"/>
      <c r="D154" s="63"/>
      <c r="E154" s="63"/>
      <c r="F154" s="63"/>
      <c r="G154" s="64"/>
      <c r="H154" s="63"/>
      <c r="I154" s="63"/>
      <c r="J154" s="63"/>
      <c r="K154" s="63"/>
      <c r="L154" s="63"/>
      <c r="M154" s="63"/>
      <c r="N154" s="64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</row>
    <row r="155" spans="1:40" s="60" customFormat="1" x14ac:dyDescent="0.15">
      <c r="A155" s="61"/>
      <c r="B155" s="62"/>
      <c r="C155" s="63"/>
      <c r="D155" s="63"/>
      <c r="E155" s="63"/>
      <c r="F155" s="63"/>
      <c r="G155" s="64"/>
      <c r="H155" s="63"/>
      <c r="I155" s="63"/>
      <c r="J155" s="63"/>
      <c r="K155" s="63"/>
      <c r="L155" s="63"/>
      <c r="M155" s="63"/>
      <c r="N155" s="64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</row>
    <row r="156" spans="1:40" s="60" customFormat="1" x14ac:dyDescent="0.15">
      <c r="A156" s="61"/>
      <c r="B156" s="62"/>
      <c r="C156" s="63"/>
      <c r="D156" s="63"/>
      <c r="E156" s="63"/>
      <c r="F156" s="63"/>
      <c r="G156" s="64"/>
      <c r="H156" s="63"/>
      <c r="I156" s="63"/>
      <c r="J156" s="63"/>
      <c r="K156" s="63"/>
      <c r="L156" s="63"/>
      <c r="M156" s="63"/>
      <c r="N156" s="64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</row>
    <row r="157" spans="1:40" s="60" customFormat="1" x14ac:dyDescent="0.15">
      <c r="A157" s="61"/>
      <c r="B157" s="62"/>
      <c r="C157" s="63"/>
      <c r="D157" s="63"/>
      <c r="E157" s="63"/>
      <c r="F157" s="63"/>
      <c r="G157" s="64"/>
      <c r="H157" s="63"/>
      <c r="I157" s="63"/>
      <c r="J157" s="63"/>
      <c r="K157" s="63"/>
      <c r="L157" s="63"/>
      <c r="M157" s="63"/>
      <c r="N157" s="64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</row>
    <row r="158" spans="1:40" s="60" customFormat="1" x14ac:dyDescent="0.15">
      <c r="A158" s="61"/>
      <c r="B158" s="62"/>
      <c r="C158" s="63"/>
      <c r="D158" s="63"/>
      <c r="E158" s="63"/>
      <c r="F158" s="63"/>
      <c r="G158" s="64"/>
      <c r="H158" s="63"/>
      <c r="I158" s="63"/>
      <c r="J158" s="63"/>
      <c r="K158" s="63"/>
      <c r="L158" s="63"/>
      <c r="M158" s="63"/>
      <c r="N158" s="64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</row>
    <row r="159" spans="1:40" s="60" customFormat="1" x14ac:dyDescent="0.15">
      <c r="A159" s="61"/>
      <c r="B159" s="62"/>
      <c r="C159" s="63"/>
      <c r="D159" s="63"/>
      <c r="E159" s="63"/>
      <c r="F159" s="63"/>
      <c r="G159" s="64"/>
      <c r="H159" s="63"/>
      <c r="I159" s="63"/>
      <c r="J159" s="63"/>
      <c r="K159" s="63"/>
      <c r="L159" s="63"/>
      <c r="M159" s="63"/>
      <c r="N159" s="64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</row>
    <row r="160" spans="1:40" s="60" customFormat="1" x14ac:dyDescent="0.15">
      <c r="A160" s="61"/>
      <c r="B160" s="62"/>
      <c r="C160" s="63"/>
      <c r="D160" s="63"/>
      <c r="E160" s="63"/>
      <c r="F160" s="63"/>
      <c r="G160" s="64"/>
      <c r="H160" s="63"/>
      <c r="I160" s="63"/>
      <c r="J160" s="63"/>
      <c r="K160" s="63"/>
      <c r="L160" s="63"/>
      <c r="M160" s="63"/>
      <c r="N160" s="64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</row>
    <row r="161" spans="1:40" s="60" customFormat="1" x14ac:dyDescent="0.15">
      <c r="A161" s="61"/>
      <c r="B161" s="62"/>
      <c r="C161" s="63"/>
      <c r="D161" s="63"/>
      <c r="E161" s="63"/>
      <c r="F161" s="63"/>
      <c r="G161" s="64"/>
      <c r="H161" s="63"/>
      <c r="I161" s="63"/>
      <c r="J161" s="63"/>
      <c r="K161" s="63"/>
      <c r="L161" s="63"/>
      <c r="M161" s="63"/>
      <c r="N161" s="64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</row>
    <row r="162" spans="1:40" s="60" customFormat="1" x14ac:dyDescent="0.15">
      <c r="A162" s="61"/>
      <c r="B162" s="62"/>
      <c r="C162" s="63"/>
      <c r="D162" s="63"/>
      <c r="E162" s="63"/>
      <c r="F162" s="63"/>
      <c r="G162" s="64"/>
      <c r="H162" s="63"/>
      <c r="I162" s="63"/>
      <c r="J162" s="63"/>
      <c r="K162" s="63"/>
      <c r="L162" s="63"/>
      <c r="M162" s="63"/>
      <c r="N162" s="64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</row>
    <row r="163" spans="1:40" s="60" customFormat="1" x14ac:dyDescent="0.15">
      <c r="A163" s="61"/>
      <c r="B163" s="62"/>
      <c r="C163" s="63"/>
      <c r="D163" s="63"/>
      <c r="E163" s="63"/>
      <c r="F163" s="63"/>
      <c r="G163" s="64"/>
      <c r="H163" s="63"/>
      <c r="I163" s="63"/>
      <c r="J163" s="63"/>
      <c r="K163" s="63"/>
      <c r="L163" s="63"/>
      <c r="M163" s="63"/>
      <c r="N163" s="64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</row>
    <row r="164" spans="1:40" s="60" customFormat="1" x14ac:dyDescent="0.15">
      <c r="A164" s="61"/>
      <c r="B164" s="62"/>
      <c r="C164" s="63"/>
      <c r="D164" s="63"/>
      <c r="E164" s="63"/>
      <c r="F164" s="63"/>
      <c r="G164" s="64"/>
      <c r="H164" s="63"/>
      <c r="I164" s="63"/>
      <c r="J164" s="63"/>
      <c r="K164" s="63"/>
      <c r="L164" s="63"/>
      <c r="M164" s="63"/>
      <c r="N164" s="64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</row>
    <row r="165" spans="1:40" s="60" customFormat="1" x14ac:dyDescent="0.15">
      <c r="A165" s="61"/>
      <c r="B165" s="62"/>
      <c r="C165" s="63"/>
      <c r="D165" s="63"/>
      <c r="E165" s="63"/>
      <c r="F165" s="63"/>
      <c r="G165" s="64"/>
      <c r="H165" s="63"/>
      <c r="I165" s="63"/>
      <c r="J165" s="63"/>
      <c r="K165" s="63"/>
      <c r="L165" s="63"/>
      <c r="M165" s="63"/>
      <c r="N165" s="64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</row>
    <row r="166" spans="1:40" s="60" customFormat="1" x14ac:dyDescent="0.15">
      <c r="A166" s="61"/>
      <c r="B166" s="62"/>
      <c r="C166" s="63"/>
      <c r="D166" s="63"/>
      <c r="E166" s="63"/>
      <c r="F166" s="63"/>
      <c r="G166" s="64"/>
      <c r="H166" s="63"/>
      <c r="I166" s="63"/>
      <c r="J166" s="63"/>
      <c r="K166" s="63"/>
      <c r="L166" s="63"/>
      <c r="M166" s="63"/>
      <c r="N166" s="64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</row>
    <row r="167" spans="1:40" s="60" customFormat="1" x14ac:dyDescent="0.15">
      <c r="A167" s="61"/>
      <c r="B167" s="62"/>
      <c r="C167" s="63"/>
      <c r="D167" s="63"/>
      <c r="E167" s="63"/>
      <c r="F167" s="63"/>
      <c r="G167" s="64"/>
      <c r="H167" s="63"/>
      <c r="I167" s="63"/>
      <c r="J167" s="63"/>
      <c r="K167" s="63"/>
      <c r="L167" s="63"/>
      <c r="M167" s="63"/>
      <c r="N167" s="64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</row>
    <row r="168" spans="1:40" s="60" customFormat="1" x14ac:dyDescent="0.15">
      <c r="A168" s="61"/>
      <c r="B168" s="62"/>
      <c r="C168" s="63"/>
      <c r="D168" s="63"/>
      <c r="E168" s="63"/>
      <c r="F168" s="63"/>
      <c r="G168" s="64"/>
      <c r="H168" s="63"/>
      <c r="I168" s="63"/>
      <c r="J168" s="63"/>
      <c r="K168" s="63"/>
      <c r="L168" s="63"/>
      <c r="M168" s="63"/>
      <c r="N168" s="64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</row>
    <row r="169" spans="1:40" s="60" customFormat="1" x14ac:dyDescent="0.15">
      <c r="A169" s="61"/>
      <c r="B169" s="62"/>
      <c r="C169" s="63"/>
      <c r="D169" s="63"/>
      <c r="E169" s="63"/>
      <c r="F169" s="63"/>
      <c r="G169" s="64"/>
      <c r="H169" s="63"/>
      <c r="I169" s="63"/>
      <c r="J169" s="63"/>
      <c r="K169" s="63"/>
      <c r="L169" s="63"/>
      <c r="M169" s="63"/>
      <c r="N169" s="64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</row>
  </sheetData>
  <sheetProtection formatCells="0" formatColumns="0" formatRows="0" insertRows="0" deleteRows="0" autoFilter="0"/>
  <mergeCells count="5">
    <mergeCell ref="A3:A27"/>
    <mergeCell ref="A28:A52"/>
    <mergeCell ref="A53:A77"/>
    <mergeCell ref="A78:A102"/>
    <mergeCell ref="A103:A127"/>
  </mergeCells>
  <phoneticPr fontId="2"/>
  <printOptions horizontalCentered="1" verticalCentered="1"/>
  <pageMargins left="0.39370078740157483" right="0.35433070866141736" top="0.31496062992125984" bottom="0.31496062992125984" header="0.51181102362204722" footer="0.51181102362204722"/>
  <pageSetup paperSize="9" scale="62" orientation="landscape" horizontalDpi="300" verticalDpi="300" r:id="rId1"/>
  <headerFooter alignWithMargins="0"/>
  <rowBreaks count="4" manualBreakCount="4">
    <brk id="27" max="41" man="1"/>
    <brk id="52" max="41" man="1"/>
    <brk id="77" max="41" man="1"/>
    <brk id="102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 調査地別12月</vt:lpstr>
      <vt:lpstr>'2 調査地別12月'!Print_Area</vt:lpstr>
      <vt:lpstr>'2 調査地別12月'!Print_Titles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2019-04-05T06:56:14Z</dcterms:created>
  <dcterms:modified xsi:type="dcterms:W3CDTF">2022-03-17T01:54:55Z</dcterms:modified>
</cp:coreProperties>
</file>