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2.dpc.pref.chiba.lg.jp\14040_自然保護課$\02_室班フォルダ\狩猟・保護班\64_ガン・カモ・ハクチョウ調査\01_県調査\03_令和３年度\03_HP\"/>
    </mc:Choice>
  </mc:AlternateContent>
  <bookViews>
    <workbookView xWindow="0" yWindow="0" windowWidth="19395" windowHeight="8115"/>
  </bookViews>
  <sheets>
    <sheet name="3 調査地別1月" sheetId="1" r:id="rId1"/>
  </sheets>
  <definedNames>
    <definedName name="_xlnm._FilterDatabase" localSheetId="0" hidden="1">'3 調査地別1月'!$A$2:$AP$171</definedName>
    <definedName name="_xlnm.Print_Area" localSheetId="0">'3 調査地別1月'!$A$1:$AP$177</definedName>
    <definedName name="_xlnm.Print_Titles" localSheetId="0">'3 調査地別1月'!$1:$2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76" i="1" l="1"/>
  <c r="N176" i="1"/>
  <c r="G176" i="1"/>
  <c r="AP176" i="1" s="1"/>
  <c r="AO141" i="1"/>
  <c r="N141" i="1"/>
  <c r="G141" i="1"/>
  <c r="AP141" i="1" s="1"/>
  <c r="AO106" i="1"/>
  <c r="N106" i="1"/>
  <c r="G106" i="1"/>
  <c r="AP106" i="1" s="1"/>
  <c r="AO71" i="1"/>
  <c r="N71" i="1"/>
  <c r="G71" i="1"/>
  <c r="AP71" i="1" s="1"/>
  <c r="AP36" i="1"/>
  <c r="AO36" i="1"/>
  <c r="N36" i="1"/>
  <c r="G36" i="1"/>
  <c r="AO175" i="1" l="1"/>
  <c r="N175" i="1"/>
  <c r="G175" i="1"/>
  <c r="AP175" i="1" s="1"/>
  <c r="AO140" i="1"/>
  <c r="N140" i="1"/>
  <c r="G140" i="1"/>
  <c r="AP140" i="1" s="1"/>
  <c r="AO105" i="1"/>
  <c r="N105" i="1"/>
  <c r="G105" i="1"/>
  <c r="AP105" i="1" s="1"/>
  <c r="AO70" i="1"/>
  <c r="N70" i="1"/>
  <c r="G70" i="1"/>
  <c r="AP70" i="1" s="1"/>
  <c r="AO35" i="1"/>
  <c r="N35" i="1"/>
  <c r="G35" i="1"/>
  <c r="AP35" i="1" s="1"/>
  <c r="AO174" i="1" l="1"/>
  <c r="N174" i="1"/>
  <c r="G174" i="1"/>
  <c r="AP174" i="1" s="1"/>
  <c r="AO139" i="1"/>
  <c r="N139" i="1"/>
  <c r="G139" i="1"/>
  <c r="AP139" i="1" s="1"/>
  <c r="AP104" i="1"/>
  <c r="AO104" i="1"/>
  <c r="N104" i="1"/>
  <c r="G104" i="1"/>
  <c r="AO69" i="1"/>
  <c r="N69" i="1"/>
  <c r="G69" i="1"/>
  <c r="AP69" i="1" s="1"/>
  <c r="AP34" i="1"/>
  <c r="AO34" i="1"/>
  <c r="N34" i="1"/>
  <c r="G34" i="1"/>
  <c r="AO177" i="1" l="1"/>
  <c r="N177" i="1"/>
  <c r="G177" i="1"/>
  <c r="AO173" i="1"/>
  <c r="N173" i="1"/>
  <c r="G173" i="1"/>
  <c r="AP173" i="1" s="1"/>
  <c r="AO172" i="1"/>
  <c r="N172" i="1"/>
  <c r="G172" i="1"/>
  <c r="AP172" i="1" s="1"/>
  <c r="AO171" i="1"/>
  <c r="N171" i="1"/>
  <c r="G171" i="1"/>
  <c r="AP171" i="1" s="1"/>
  <c r="AO170" i="1"/>
  <c r="N170" i="1"/>
  <c r="G170" i="1"/>
  <c r="AP170" i="1" s="1"/>
  <c r="AO169" i="1"/>
  <c r="N169" i="1"/>
  <c r="G169" i="1"/>
  <c r="AP169" i="1" s="1"/>
  <c r="AO168" i="1"/>
  <c r="N168" i="1"/>
  <c r="G168" i="1"/>
  <c r="AP168" i="1" s="1"/>
  <c r="AO167" i="1"/>
  <c r="N167" i="1"/>
  <c r="G167" i="1"/>
  <c r="AP167" i="1" s="1"/>
  <c r="AO166" i="1"/>
  <c r="N166" i="1"/>
  <c r="G166" i="1"/>
  <c r="AP166" i="1" s="1"/>
  <c r="AO165" i="1"/>
  <c r="N165" i="1"/>
  <c r="G165" i="1"/>
  <c r="AP165" i="1" s="1"/>
  <c r="AO164" i="1"/>
  <c r="N164" i="1"/>
  <c r="G164" i="1"/>
  <c r="AP164" i="1" s="1"/>
  <c r="AO163" i="1"/>
  <c r="N163" i="1"/>
  <c r="G163" i="1"/>
  <c r="AP163" i="1" s="1"/>
  <c r="AO162" i="1"/>
  <c r="N162" i="1"/>
  <c r="G162" i="1"/>
  <c r="AP162" i="1" s="1"/>
  <c r="AO161" i="1"/>
  <c r="N161" i="1"/>
  <c r="G161" i="1"/>
  <c r="AP161" i="1" s="1"/>
  <c r="AO160" i="1"/>
  <c r="N160" i="1"/>
  <c r="G160" i="1"/>
  <c r="AP160" i="1" s="1"/>
  <c r="AO159" i="1"/>
  <c r="N159" i="1"/>
  <c r="G159" i="1"/>
  <c r="AP159" i="1" s="1"/>
  <c r="AO158" i="1"/>
  <c r="N158" i="1"/>
  <c r="G158" i="1"/>
  <c r="AP158" i="1" s="1"/>
  <c r="AO157" i="1"/>
  <c r="N157" i="1"/>
  <c r="G157" i="1"/>
  <c r="AP157" i="1" s="1"/>
  <c r="AO156" i="1"/>
  <c r="N156" i="1"/>
  <c r="G156" i="1"/>
  <c r="AP156" i="1" s="1"/>
  <c r="AO155" i="1"/>
  <c r="N155" i="1"/>
  <c r="G155" i="1"/>
  <c r="AP155" i="1" s="1"/>
  <c r="AO154" i="1"/>
  <c r="N154" i="1"/>
  <c r="G154" i="1"/>
  <c r="AP154" i="1" s="1"/>
  <c r="AO153" i="1"/>
  <c r="N153" i="1"/>
  <c r="G153" i="1"/>
  <c r="AP153" i="1" s="1"/>
  <c r="AO152" i="1"/>
  <c r="N152" i="1"/>
  <c r="G152" i="1"/>
  <c r="AP152" i="1" s="1"/>
  <c r="AO151" i="1"/>
  <c r="N151" i="1"/>
  <c r="G151" i="1"/>
  <c r="AP151" i="1" s="1"/>
  <c r="AO150" i="1"/>
  <c r="N150" i="1"/>
  <c r="G150" i="1"/>
  <c r="AP150" i="1" s="1"/>
  <c r="AO149" i="1"/>
  <c r="N149" i="1"/>
  <c r="G149" i="1"/>
  <c r="AP149" i="1" s="1"/>
  <c r="AO148" i="1"/>
  <c r="N148" i="1"/>
  <c r="G148" i="1"/>
  <c r="AP148" i="1" s="1"/>
  <c r="AO147" i="1"/>
  <c r="N147" i="1"/>
  <c r="G147" i="1"/>
  <c r="AP147" i="1" s="1"/>
  <c r="AO146" i="1"/>
  <c r="N146" i="1"/>
  <c r="G146" i="1"/>
  <c r="AP146" i="1" s="1"/>
  <c r="AO145" i="1"/>
  <c r="N145" i="1"/>
  <c r="G145" i="1"/>
  <c r="AP145" i="1" s="1"/>
  <c r="AO144" i="1"/>
  <c r="N144" i="1"/>
  <c r="G144" i="1"/>
  <c r="AP144" i="1" s="1"/>
  <c r="AO143" i="1"/>
  <c r="N143" i="1"/>
  <c r="G143" i="1"/>
  <c r="AP143" i="1" s="1"/>
  <c r="AO142" i="1"/>
  <c r="N142" i="1"/>
  <c r="G142" i="1"/>
  <c r="AO138" i="1"/>
  <c r="N138" i="1"/>
  <c r="G138" i="1"/>
  <c r="AP138" i="1" s="1"/>
  <c r="AO137" i="1"/>
  <c r="N137" i="1"/>
  <c r="G137" i="1"/>
  <c r="AP137" i="1" s="1"/>
  <c r="AO136" i="1"/>
  <c r="N136" i="1"/>
  <c r="G136" i="1"/>
  <c r="AP136" i="1" s="1"/>
  <c r="AO135" i="1"/>
  <c r="N135" i="1"/>
  <c r="G135" i="1"/>
  <c r="AP135" i="1" s="1"/>
  <c r="AO134" i="1"/>
  <c r="N134" i="1"/>
  <c r="G134" i="1"/>
  <c r="AP134" i="1" s="1"/>
  <c r="AO133" i="1"/>
  <c r="N133" i="1"/>
  <c r="G133" i="1"/>
  <c r="AP133" i="1" s="1"/>
  <c r="AO132" i="1"/>
  <c r="N132" i="1"/>
  <c r="G132" i="1"/>
  <c r="AP132" i="1" s="1"/>
  <c r="AO131" i="1"/>
  <c r="N131" i="1"/>
  <c r="G131" i="1"/>
  <c r="AP131" i="1" s="1"/>
  <c r="AO130" i="1"/>
  <c r="N130" i="1"/>
  <c r="G130" i="1"/>
  <c r="AP130" i="1" s="1"/>
  <c r="AO129" i="1"/>
  <c r="N129" i="1"/>
  <c r="G129" i="1"/>
  <c r="AP129" i="1" s="1"/>
  <c r="AO128" i="1"/>
  <c r="N128" i="1"/>
  <c r="G128" i="1"/>
  <c r="AP128" i="1" s="1"/>
  <c r="AO127" i="1"/>
  <c r="N127" i="1"/>
  <c r="G127" i="1"/>
  <c r="AP127" i="1" s="1"/>
  <c r="AO126" i="1"/>
  <c r="N126" i="1"/>
  <c r="G126" i="1"/>
  <c r="AP126" i="1" s="1"/>
  <c r="AO125" i="1"/>
  <c r="N125" i="1"/>
  <c r="G125" i="1"/>
  <c r="AP125" i="1" s="1"/>
  <c r="AO124" i="1"/>
  <c r="N124" i="1"/>
  <c r="G124" i="1"/>
  <c r="AP124" i="1" s="1"/>
  <c r="AO123" i="1"/>
  <c r="N123" i="1"/>
  <c r="G123" i="1"/>
  <c r="AP123" i="1" s="1"/>
  <c r="AO122" i="1"/>
  <c r="N122" i="1"/>
  <c r="G122" i="1"/>
  <c r="AP122" i="1" s="1"/>
  <c r="AO121" i="1"/>
  <c r="N121" i="1"/>
  <c r="G121" i="1"/>
  <c r="AP121" i="1" s="1"/>
  <c r="AO120" i="1"/>
  <c r="N120" i="1"/>
  <c r="G120" i="1"/>
  <c r="AP120" i="1" s="1"/>
  <c r="AO119" i="1"/>
  <c r="N119" i="1"/>
  <c r="G119" i="1"/>
  <c r="AP119" i="1" s="1"/>
  <c r="AO118" i="1"/>
  <c r="N118" i="1"/>
  <c r="G118" i="1"/>
  <c r="AP118" i="1" s="1"/>
  <c r="AO117" i="1"/>
  <c r="N117" i="1"/>
  <c r="G117" i="1"/>
  <c r="AP117" i="1" s="1"/>
  <c r="AO116" i="1"/>
  <c r="N116" i="1"/>
  <c r="G116" i="1"/>
  <c r="AP116" i="1" s="1"/>
  <c r="AO115" i="1"/>
  <c r="N115" i="1"/>
  <c r="G115" i="1"/>
  <c r="AP115" i="1" s="1"/>
  <c r="AO114" i="1"/>
  <c r="N114" i="1"/>
  <c r="G114" i="1"/>
  <c r="AP114" i="1" s="1"/>
  <c r="AO113" i="1"/>
  <c r="N113" i="1"/>
  <c r="G113" i="1"/>
  <c r="AP113" i="1" s="1"/>
  <c r="AO112" i="1"/>
  <c r="N112" i="1"/>
  <c r="G112" i="1"/>
  <c r="AP112" i="1" s="1"/>
  <c r="AO111" i="1"/>
  <c r="N111" i="1"/>
  <c r="G111" i="1"/>
  <c r="AP111" i="1" s="1"/>
  <c r="AO110" i="1"/>
  <c r="N110" i="1"/>
  <c r="G110" i="1"/>
  <c r="AP110" i="1" s="1"/>
  <c r="AO109" i="1"/>
  <c r="N109" i="1"/>
  <c r="G109" i="1"/>
  <c r="AO108" i="1"/>
  <c r="N108" i="1"/>
  <c r="G108" i="1"/>
  <c r="AP108" i="1" s="1"/>
  <c r="AO107" i="1"/>
  <c r="N107" i="1"/>
  <c r="G107" i="1"/>
  <c r="AO103" i="1"/>
  <c r="N103" i="1"/>
  <c r="G103" i="1"/>
  <c r="AO102" i="1"/>
  <c r="N102" i="1"/>
  <c r="G102" i="1"/>
  <c r="AO101" i="1"/>
  <c r="N101" i="1"/>
  <c r="G101" i="1"/>
  <c r="AP101" i="1" s="1"/>
  <c r="AO100" i="1"/>
  <c r="N100" i="1"/>
  <c r="G100" i="1"/>
  <c r="AP100" i="1" s="1"/>
  <c r="AO99" i="1"/>
  <c r="N99" i="1"/>
  <c r="G99" i="1"/>
  <c r="AO98" i="1"/>
  <c r="N98" i="1"/>
  <c r="G98" i="1"/>
  <c r="AO97" i="1"/>
  <c r="N97" i="1"/>
  <c r="G97" i="1"/>
  <c r="AP97" i="1" s="1"/>
  <c r="AO96" i="1"/>
  <c r="N96" i="1"/>
  <c r="G96" i="1"/>
  <c r="AP96" i="1" s="1"/>
  <c r="AO95" i="1"/>
  <c r="N95" i="1"/>
  <c r="G95" i="1"/>
  <c r="AO94" i="1"/>
  <c r="N94" i="1"/>
  <c r="G94" i="1"/>
  <c r="AO93" i="1"/>
  <c r="N93" i="1"/>
  <c r="G93" i="1"/>
  <c r="AP93" i="1" s="1"/>
  <c r="AO92" i="1"/>
  <c r="N92" i="1"/>
  <c r="G92" i="1"/>
  <c r="AP92" i="1" s="1"/>
  <c r="AO91" i="1"/>
  <c r="N91" i="1"/>
  <c r="G91" i="1"/>
  <c r="AO90" i="1"/>
  <c r="N90" i="1"/>
  <c r="G90" i="1"/>
  <c r="AO89" i="1"/>
  <c r="N89" i="1"/>
  <c r="G89" i="1"/>
  <c r="AP89" i="1" s="1"/>
  <c r="AO88" i="1"/>
  <c r="N88" i="1"/>
  <c r="G88" i="1"/>
  <c r="AP88" i="1" s="1"/>
  <c r="AO87" i="1"/>
  <c r="N87" i="1"/>
  <c r="G87" i="1"/>
  <c r="AO86" i="1"/>
  <c r="N86" i="1"/>
  <c r="G86" i="1"/>
  <c r="AO85" i="1"/>
  <c r="N85" i="1"/>
  <c r="G85" i="1"/>
  <c r="AP85" i="1" s="1"/>
  <c r="AO84" i="1"/>
  <c r="N84" i="1"/>
  <c r="G84" i="1"/>
  <c r="AP84" i="1" s="1"/>
  <c r="AP83" i="1"/>
  <c r="AO83" i="1"/>
  <c r="N83" i="1"/>
  <c r="G83" i="1"/>
  <c r="AP82" i="1"/>
  <c r="AO82" i="1"/>
  <c r="N82" i="1"/>
  <c r="G82" i="1"/>
  <c r="AP81" i="1"/>
  <c r="AO81" i="1"/>
  <c r="N81" i="1"/>
  <c r="G81" i="1"/>
  <c r="AP80" i="1"/>
  <c r="AO80" i="1"/>
  <c r="N80" i="1"/>
  <c r="G80" i="1"/>
  <c r="AP79" i="1"/>
  <c r="AO79" i="1"/>
  <c r="N79" i="1"/>
  <c r="G79" i="1"/>
  <c r="AP78" i="1"/>
  <c r="AO78" i="1"/>
  <c r="N78" i="1"/>
  <c r="G78" i="1"/>
  <c r="AP77" i="1"/>
  <c r="AO77" i="1"/>
  <c r="N77" i="1"/>
  <c r="G77" i="1"/>
  <c r="AP76" i="1"/>
  <c r="AO76" i="1"/>
  <c r="N76" i="1"/>
  <c r="G76" i="1"/>
  <c r="AP75" i="1"/>
  <c r="AO75" i="1"/>
  <c r="N75" i="1"/>
  <c r="G75" i="1"/>
  <c r="AP74" i="1"/>
  <c r="AO74" i="1"/>
  <c r="N74" i="1"/>
  <c r="G74" i="1"/>
  <c r="AP73" i="1"/>
  <c r="AO73" i="1"/>
  <c r="N73" i="1"/>
  <c r="G73" i="1"/>
  <c r="AP72" i="1"/>
  <c r="AO72" i="1"/>
  <c r="N72" i="1"/>
  <c r="G72" i="1"/>
  <c r="AP68" i="1"/>
  <c r="AO68" i="1"/>
  <c r="N68" i="1"/>
  <c r="G68" i="1"/>
  <c r="AP67" i="1"/>
  <c r="AO67" i="1"/>
  <c r="N67" i="1"/>
  <c r="G67" i="1"/>
  <c r="AP66" i="1"/>
  <c r="AO66" i="1"/>
  <c r="N66" i="1"/>
  <c r="G66" i="1"/>
  <c r="AP65" i="1"/>
  <c r="AO65" i="1"/>
  <c r="N65" i="1"/>
  <c r="G65" i="1"/>
  <c r="AP64" i="1"/>
  <c r="AO64" i="1"/>
  <c r="N64" i="1"/>
  <c r="G64" i="1"/>
  <c r="AP63" i="1"/>
  <c r="AO63" i="1"/>
  <c r="N63" i="1"/>
  <c r="G63" i="1"/>
  <c r="AP62" i="1"/>
  <c r="AO62" i="1"/>
  <c r="N62" i="1"/>
  <c r="G62" i="1"/>
  <c r="AP61" i="1"/>
  <c r="AO61" i="1"/>
  <c r="N61" i="1"/>
  <c r="G61" i="1"/>
  <c r="AP60" i="1"/>
  <c r="AO60" i="1"/>
  <c r="N60" i="1"/>
  <c r="G60" i="1"/>
  <c r="AP59" i="1"/>
  <c r="AO59" i="1"/>
  <c r="N59" i="1"/>
  <c r="G59" i="1"/>
  <c r="AP58" i="1"/>
  <c r="AO58" i="1"/>
  <c r="N58" i="1"/>
  <c r="G58" i="1"/>
  <c r="AP57" i="1"/>
  <c r="AO57" i="1"/>
  <c r="N57" i="1"/>
  <c r="G57" i="1"/>
  <c r="AP56" i="1"/>
  <c r="AO56" i="1"/>
  <c r="N56" i="1"/>
  <c r="G56" i="1"/>
  <c r="AP55" i="1"/>
  <c r="AO55" i="1"/>
  <c r="N55" i="1"/>
  <c r="G55" i="1"/>
  <c r="AP54" i="1"/>
  <c r="AO54" i="1"/>
  <c r="N54" i="1"/>
  <c r="G54" i="1"/>
  <c r="AP53" i="1"/>
  <c r="AO53" i="1"/>
  <c r="N53" i="1"/>
  <c r="G53" i="1"/>
  <c r="AP52" i="1"/>
  <c r="AO52" i="1"/>
  <c r="N52" i="1"/>
  <c r="G52" i="1"/>
  <c r="AP51" i="1"/>
  <c r="AO51" i="1"/>
  <c r="N51" i="1"/>
  <c r="G51" i="1"/>
  <c r="AP50" i="1"/>
  <c r="AO50" i="1"/>
  <c r="N50" i="1"/>
  <c r="G50" i="1"/>
  <c r="AP49" i="1"/>
  <c r="AO49" i="1"/>
  <c r="N49" i="1"/>
  <c r="G49" i="1"/>
  <c r="AP48" i="1"/>
  <c r="AO48" i="1"/>
  <c r="N48" i="1"/>
  <c r="G48" i="1"/>
  <c r="AP47" i="1"/>
  <c r="AO47" i="1"/>
  <c r="N47" i="1"/>
  <c r="G47" i="1"/>
  <c r="AP46" i="1"/>
  <c r="AO46" i="1"/>
  <c r="N46" i="1"/>
  <c r="G46" i="1"/>
  <c r="AP45" i="1"/>
  <c r="AO45" i="1"/>
  <c r="N45" i="1"/>
  <c r="G45" i="1"/>
  <c r="AP44" i="1"/>
  <c r="AO44" i="1"/>
  <c r="N44" i="1"/>
  <c r="G44" i="1"/>
  <c r="AP43" i="1"/>
  <c r="AO43" i="1"/>
  <c r="N43" i="1"/>
  <c r="G43" i="1"/>
  <c r="AP42" i="1"/>
  <c r="AO42" i="1"/>
  <c r="N42" i="1"/>
  <c r="G42" i="1"/>
  <c r="AP41" i="1"/>
  <c r="AO41" i="1"/>
  <c r="N41" i="1"/>
  <c r="G41" i="1"/>
  <c r="AP40" i="1"/>
  <c r="AO40" i="1"/>
  <c r="N40" i="1"/>
  <c r="G40" i="1"/>
  <c r="AP39" i="1"/>
  <c r="AO39" i="1"/>
  <c r="N39" i="1"/>
  <c r="G39" i="1"/>
  <c r="AP38" i="1"/>
  <c r="AO38" i="1"/>
  <c r="N38" i="1"/>
  <c r="G38" i="1"/>
  <c r="AO37" i="1"/>
  <c r="AP37" i="1" s="1"/>
  <c r="N37" i="1"/>
  <c r="G37" i="1"/>
  <c r="AP33" i="1"/>
  <c r="AO33" i="1"/>
  <c r="N33" i="1"/>
  <c r="G33" i="1"/>
  <c r="AP32" i="1"/>
  <c r="AO32" i="1"/>
  <c r="N32" i="1"/>
  <c r="G32" i="1"/>
  <c r="AP31" i="1"/>
  <c r="AO31" i="1"/>
  <c r="N31" i="1"/>
  <c r="G31" i="1"/>
  <c r="AP30" i="1"/>
  <c r="AO30" i="1"/>
  <c r="N30" i="1"/>
  <c r="G30" i="1"/>
  <c r="AP29" i="1"/>
  <c r="AO29" i="1"/>
  <c r="N29" i="1"/>
  <c r="G29" i="1"/>
  <c r="AP28" i="1"/>
  <c r="AO28" i="1"/>
  <c r="N28" i="1"/>
  <c r="G28" i="1"/>
  <c r="AP27" i="1"/>
  <c r="AO27" i="1"/>
  <c r="N27" i="1"/>
  <c r="G27" i="1"/>
  <c r="AP26" i="1"/>
  <c r="AO26" i="1"/>
  <c r="N26" i="1"/>
  <c r="G26" i="1"/>
  <c r="AP25" i="1"/>
  <c r="AO25" i="1"/>
  <c r="N25" i="1"/>
  <c r="G25" i="1"/>
  <c r="AP24" i="1"/>
  <c r="AO24" i="1"/>
  <c r="N24" i="1"/>
  <c r="G24" i="1"/>
  <c r="AP23" i="1"/>
  <c r="AO23" i="1"/>
  <c r="N23" i="1"/>
  <c r="G23" i="1"/>
  <c r="AP22" i="1"/>
  <c r="AO22" i="1"/>
  <c r="N22" i="1"/>
  <c r="G22" i="1"/>
  <c r="AP21" i="1"/>
  <c r="AO21" i="1"/>
  <c r="N21" i="1"/>
  <c r="G21" i="1"/>
  <c r="AP20" i="1"/>
  <c r="AO20" i="1"/>
  <c r="N20" i="1"/>
  <c r="G20" i="1"/>
  <c r="AP19" i="1"/>
  <c r="AO19" i="1"/>
  <c r="N19" i="1"/>
  <c r="G19" i="1"/>
  <c r="AP18" i="1"/>
  <c r="AO18" i="1"/>
  <c r="N18" i="1"/>
  <c r="G18" i="1"/>
  <c r="AP17" i="1"/>
  <c r="AO17" i="1"/>
  <c r="N17" i="1"/>
  <c r="G17" i="1"/>
  <c r="AP16" i="1"/>
  <c r="AO16" i="1"/>
  <c r="N16" i="1"/>
  <c r="G16" i="1"/>
  <c r="AP15" i="1"/>
  <c r="AO15" i="1"/>
  <c r="N15" i="1"/>
  <c r="G15" i="1"/>
  <c r="AP14" i="1"/>
  <c r="AO14" i="1"/>
  <c r="N14" i="1"/>
  <c r="G14" i="1"/>
  <c r="AP13" i="1"/>
  <c r="AO13" i="1"/>
  <c r="N13" i="1"/>
  <c r="G13" i="1"/>
  <c r="AP12" i="1"/>
  <c r="AO12" i="1"/>
  <c r="N12" i="1"/>
  <c r="G12" i="1"/>
  <c r="AP11" i="1"/>
  <c r="AO11" i="1"/>
  <c r="N11" i="1"/>
  <c r="G11" i="1"/>
  <c r="AP10" i="1"/>
  <c r="AO10" i="1"/>
  <c r="N10" i="1"/>
  <c r="G10" i="1"/>
  <c r="AP9" i="1"/>
  <c r="AO9" i="1"/>
  <c r="N9" i="1"/>
  <c r="G9" i="1"/>
  <c r="AP8" i="1"/>
  <c r="AO8" i="1"/>
  <c r="N8" i="1"/>
  <c r="G8" i="1"/>
  <c r="AP7" i="1"/>
  <c r="AO7" i="1"/>
  <c r="N7" i="1"/>
  <c r="G7" i="1"/>
  <c r="AP6" i="1"/>
  <c r="AO6" i="1"/>
  <c r="N6" i="1"/>
  <c r="G6" i="1"/>
  <c r="AP5" i="1"/>
  <c r="AO5" i="1"/>
  <c r="N5" i="1"/>
  <c r="G5" i="1"/>
  <c r="AP4" i="1"/>
  <c r="AO4" i="1"/>
  <c r="N4" i="1"/>
  <c r="G4" i="1"/>
  <c r="AP3" i="1"/>
  <c r="AO3" i="1"/>
  <c r="N3" i="1"/>
  <c r="G3" i="1"/>
  <c r="AP177" i="1" l="1"/>
  <c r="AP142" i="1"/>
  <c r="AP107" i="1"/>
  <c r="AP87" i="1"/>
  <c r="AP91" i="1"/>
  <c r="AP95" i="1"/>
  <c r="AP99" i="1"/>
  <c r="AP103" i="1"/>
  <c r="AP86" i="1"/>
  <c r="AP90" i="1"/>
  <c r="AP94" i="1"/>
  <c r="AP98" i="1"/>
  <c r="AP102" i="1"/>
  <c r="AP109" i="1"/>
</calcChain>
</file>

<file path=xl/sharedStrings.xml><?xml version="1.0" encoding="utf-8"?>
<sst xmlns="http://schemas.openxmlformats.org/spreadsheetml/2006/main" count="223" uniqueCount="94">
  <si>
    <t>表３　ガン・カモ・ハクチョウ類の調査地別１月の観察数推移（昭和６２年度～）</t>
    <rPh sb="0" eb="1">
      <t>ヒョウ</t>
    </rPh>
    <rPh sb="14" eb="15">
      <t>ルイ</t>
    </rPh>
    <rPh sb="16" eb="18">
      <t>チョウサ</t>
    </rPh>
    <rPh sb="18" eb="19">
      <t>チ</t>
    </rPh>
    <rPh sb="19" eb="20">
      <t>ベツ</t>
    </rPh>
    <rPh sb="21" eb="22">
      <t>ガツ</t>
    </rPh>
    <rPh sb="23" eb="25">
      <t>カンサツ</t>
    </rPh>
    <rPh sb="25" eb="26">
      <t>スウ</t>
    </rPh>
    <rPh sb="26" eb="28">
      <t>スイイ</t>
    </rPh>
    <rPh sb="29" eb="31">
      <t>ショウワ</t>
    </rPh>
    <rPh sb="33" eb="35">
      <t>ネンド</t>
    </rPh>
    <phoneticPr fontId="2"/>
  </si>
  <si>
    <t>調査地名</t>
    <rPh sb="0" eb="2">
      <t>チョウサ</t>
    </rPh>
    <rPh sb="2" eb="4">
      <t>チメイ</t>
    </rPh>
    <phoneticPr fontId="2"/>
  </si>
  <si>
    <t>年度</t>
    <rPh sb="0" eb="2">
      <t>ネンド</t>
    </rPh>
    <phoneticPr fontId="2"/>
  </si>
  <si>
    <t>オオハクチョウ</t>
    <phoneticPr fontId="2"/>
  </si>
  <si>
    <t>コハクチョウ</t>
    <phoneticPr fontId="2"/>
  </si>
  <si>
    <t>コブハクチョウ</t>
    <phoneticPr fontId="2"/>
  </si>
  <si>
    <t>種不明</t>
    <rPh sb="0" eb="1">
      <t>シュ</t>
    </rPh>
    <rPh sb="1" eb="3">
      <t>フメイ</t>
    </rPh>
    <phoneticPr fontId="2"/>
  </si>
  <si>
    <t>ハクチョウ類計</t>
    <rPh sb="5" eb="6">
      <t>ルイ</t>
    </rPh>
    <rPh sb="6" eb="7">
      <t>ケイ</t>
    </rPh>
    <phoneticPr fontId="2"/>
  </si>
  <si>
    <t>マガン</t>
    <phoneticPr fontId="2"/>
  </si>
  <si>
    <t>ヒシクイ</t>
    <phoneticPr fontId="2"/>
  </si>
  <si>
    <t>コクガン</t>
    <phoneticPr fontId="2"/>
  </si>
  <si>
    <t>カナダガン</t>
    <phoneticPr fontId="2"/>
  </si>
  <si>
    <t>シジュウカラガン</t>
    <phoneticPr fontId="2"/>
  </si>
  <si>
    <t>ガン類計</t>
    <rPh sb="2" eb="3">
      <t>ルイ</t>
    </rPh>
    <rPh sb="3" eb="4">
      <t>ケイ</t>
    </rPh>
    <phoneticPr fontId="2"/>
  </si>
  <si>
    <t>オシドリ</t>
    <phoneticPr fontId="2"/>
  </si>
  <si>
    <t>マガモ</t>
    <phoneticPr fontId="2"/>
  </si>
  <si>
    <t>カルガモ</t>
    <phoneticPr fontId="2"/>
  </si>
  <si>
    <t>コガモ</t>
    <phoneticPr fontId="2"/>
  </si>
  <si>
    <t>ヨシガモ</t>
    <phoneticPr fontId="2"/>
  </si>
  <si>
    <t>オカヨシガモ</t>
    <phoneticPr fontId="2"/>
  </si>
  <si>
    <t>ヒドリガモ</t>
    <phoneticPr fontId="2"/>
  </si>
  <si>
    <t>オナガガモ</t>
    <phoneticPr fontId="2"/>
  </si>
  <si>
    <t>ハシビロガモ</t>
    <phoneticPr fontId="2"/>
  </si>
  <si>
    <t>ホシハジロ</t>
    <phoneticPr fontId="2"/>
  </si>
  <si>
    <t>キンクロハジロ</t>
    <phoneticPr fontId="2"/>
  </si>
  <si>
    <t>スズガモ</t>
    <phoneticPr fontId="2"/>
  </si>
  <si>
    <t>クロガモ</t>
    <phoneticPr fontId="2"/>
  </si>
  <si>
    <t>トモエガモ</t>
    <phoneticPr fontId="2"/>
  </si>
  <si>
    <t>ビロードキンクロ</t>
    <phoneticPr fontId="2"/>
  </si>
  <si>
    <t>シノリガモ</t>
    <phoneticPr fontId="2"/>
  </si>
  <si>
    <t>コオリガモ</t>
    <phoneticPr fontId="2"/>
  </si>
  <si>
    <t>ホオジロガモ</t>
    <phoneticPr fontId="2"/>
  </si>
  <si>
    <t>ウミアイサ</t>
    <phoneticPr fontId="2"/>
  </si>
  <si>
    <t>カワアイサ</t>
    <phoneticPr fontId="2"/>
  </si>
  <si>
    <t>ミコアイサ</t>
    <phoneticPr fontId="2"/>
  </si>
  <si>
    <t>ツクシガモ</t>
    <phoneticPr fontId="2"/>
  </si>
  <si>
    <t>アメリカヒドリガモ</t>
    <phoneticPr fontId="2"/>
  </si>
  <si>
    <t>シマアジ</t>
    <phoneticPr fontId="2"/>
  </si>
  <si>
    <t>アカハシハジロ</t>
    <phoneticPr fontId="2"/>
  </si>
  <si>
    <t>カモ類計</t>
    <rPh sb="2" eb="3">
      <t>ルイ</t>
    </rPh>
    <rPh sb="3" eb="4">
      <t>ケイ</t>
    </rPh>
    <phoneticPr fontId="2"/>
  </si>
  <si>
    <t>合計</t>
    <rPh sb="0" eb="2">
      <t>ゴウケイ</t>
    </rPh>
    <phoneticPr fontId="2"/>
  </si>
  <si>
    <t>手賀沼</t>
    <rPh sb="0" eb="3">
      <t>テガヌマ</t>
    </rPh>
    <phoneticPr fontId="2"/>
  </si>
  <si>
    <t>S62</t>
    <phoneticPr fontId="2"/>
  </si>
  <si>
    <t>S63</t>
    <phoneticPr fontId="2"/>
  </si>
  <si>
    <t>H1</t>
    <phoneticPr fontId="2"/>
  </si>
  <si>
    <t>H2</t>
    <phoneticPr fontId="2"/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</si>
  <si>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</si>
  <si>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</si>
  <si>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</si>
  <si>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</si>
  <si>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</si>
  <si>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</si>
  <si>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</si>
  <si>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</si>
  <si>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</si>
  <si>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</si>
  <si>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</si>
  <si>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  <phoneticPr fontId="2"/>
  </si>
  <si>
    <t>H15</t>
    <phoneticPr fontId="2"/>
  </si>
  <si>
    <t>H16</t>
    <phoneticPr fontId="2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</si>
  <si>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</si>
  <si>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</si>
  <si>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</si>
  <si>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</si>
  <si>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</si>
  <si>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</si>
  <si>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</si>
  <si>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</si>
  <si>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</si>
  <si>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  <phoneticPr fontId="2"/>
  </si>
  <si>
    <t>H27</t>
    <phoneticPr fontId="2"/>
  </si>
  <si>
    <t>H28</t>
    <phoneticPr fontId="2"/>
  </si>
  <si>
    <t>H29</t>
    <phoneticPr fontId="2"/>
  </si>
  <si>
    <t>H30</t>
  </si>
  <si>
    <t>印旛沼北部・西部</t>
    <rPh sb="0" eb="3">
      <t>インバヌマ</t>
    </rPh>
    <rPh sb="3" eb="5">
      <t>ホクブ</t>
    </rPh>
    <rPh sb="6" eb="8">
      <t>セイブ</t>
    </rPh>
    <phoneticPr fontId="2"/>
  </si>
  <si>
    <t>S62</t>
    <phoneticPr fontId="2"/>
  </si>
  <si>
    <t>S63</t>
    <phoneticPr fontId="2"/>
  </si>
  <si>
    <t>小櫃川</t>
    <rPh sb="0" eb="2">
      <t>オビツ</t>
    </rPh>
    <rPh sb="2" eb="3">
      <t>カワ</t>
    </rPh>
    <phoneticPr fontId="2"/>
  </si>
  <si>
    <t>谷津</t>
    <rPh sb="0" eb="2">
      <t>ヤツ</t>
    </rPh>
    <phoneticPr fontId="2"/>
  </si>
  <si>
    <t>S62</t>
    <phoneticPr fontId="2"/>
  </si>
  <si>
    <t>S63</t>
    <phoneticPr fontId="2"/>
  </si>
  <si>
    <t>H1</t>
    <phoneticPr fontId="2"/>
  </si>
  <si>
    <t>H2</t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</si>
  <si>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</si>
  <si>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</si>
  <si>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</si>
  <si>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</si>
  <si>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</si>
  <si>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</si>
  <si>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</si>
  <si>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行徳</t>
    <rPh sb="0" eb="2">
      <t>ギョウトク</t>
    </rPh>
    <phoneticPr fontId="2"/>
  </si>
  <si>
    <t>R1</t>
    <phoneticPr fontId="2"/>
  </si>
  <si>
    <t>R2</t>
    <phoneticPr fontId="2"/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</si>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</sst>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176" fontId="1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0" fillId="0" borderId="1" xfId="0" applyNumberFormat="1" applyFill="1" applyBorder="1" applyAlignment="1" applyProtection="1">
      <alignment horizontal="center" vertical="top" textRotation="255" wrapText="1"/>
      <protection locked="0"/>
    </xf>
    <xf numFmtId="176" fontId="0" fillId="0" borderId="2" xfId="0" applyNumberFormat="1" applyFill="1" applyBorder="1" applyAlignment="1" applyProtection="1">
      <alignment horizontal="center" vertical="top" textRotation="255" wrapText="1"/>
      <protection locked="0"/>
    </xf>
    <xf numFmtId="176" fontId="0" fillId="0" borderId="3" xfId="0" applyNumberFormat="1" applyFill="1" applyBorder="1" applyAlignment="1" applyProtection="1">
      <alignment horizontal="center" vertical="top" textRotation="255" wrapText="1"/>
      <protection locked="0"/>
    </xf>
    <xf numFmtId="176" fontId="0" fillId="2" borderId="4" xfId="0" applyNumberFormat="1" applyFill="1" applyBorder="1" applyAlignment="1">
      <alignment horizontal="center" vertical="top" textRotation="255" wrapText="1"/>
    </xf>
    <xf numFmtId="176" fontId="0" fillId="0" borderId="3" xfId="0" applyNumberFormat="1" applyFill="1" applyBorder="1" applyAlignment="1" applyProtection="1">
      <alignment horizontal="center" vertical="top" textRotation="255"/>
      <protection locked="0"/>
    </xf>
    <xf numFmtId="176" fontId="0" fillId="0" borderId="5" xfId="0" applyNumberFormat="1" applyFill="1" applyBorder="1" applyAlignment="1" applyProtection="1">
      <alignment horizontal="center" vertical="top" textRotation="255"/>
      <protection locked="0"/>
    </xf>
    <xf numFmtId="176" fontId="0" fillId="2" borderId="6" xfId="0" applyNumberFormat="1" applyFill="1" applyBorder="1" applyAlignment="1">
      <alignment horizontal="center" vertical="top" textRotation="255"/>
    </xf>
    <xf numFmtId="176" fontId="0" fillId="0" borderId="8" xfId="0" applyNumberFormat="1" applyFill="1" applyBorder="1" applyAlignment="1" applyProtection="1">
      <alignment horizontal="center" vertical="center"/>
      <protection locked="0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176" fontId="0" fillId="2" borderId="10" xfId="0" applyNumberFormat="1" applyFill="1" applyBorder="1" applyAlignment="1" applyProtection="1">
      <alignment horizontal="right" vertical="center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2" borderId="12" xfId="0" applyNumberFormat="1" applyFill="1" applyBorder="1" applyAlignment="1" applyProtection="1">
      <alignment horizontal="right" vertical="center"/>
    </xf>
    <xf numFmtId="176" fontId="0" fillId="0" borderId="0" xfId="0" applyNumberFormat="1">
      <alignment vertical="center"/>
    </xf>
    <xf numFmtId="176" fontId="0" fillId="0" borderId="14" xfId="0" applyNumberFormat="1" applyFill="1" applyBorder="1" applyAlignment="1" applyProtection="1">
      <alignment horizontal="center" vertical="center"/>
    </xf>
    <xf numFmtId="176" fontId="0" fillId="0" borderId="15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right" vertical="center"/>
    </xf>
    <xf numFmtId="176" fontId="0" fillId="2" borderId="16" xfId="0" applyNumberFormat="1" applyFill="1" applyBorder="1" applyAlignment="1" applyProtection="1">
      <alignment horizontal="right" vertical="center"/>
    </xf>
    <xf numFmtId="176" fontId="0" fillId="2" borderId="17" xfId="0" applyNumberFormat="1" applyFill="1" applyBorder="1" applyAlignment="1" applyProtection="1">
      <alignment horizontal="right" vertical="center"/>
    </xf>
    <xf numFmtId="176" fontId="0" fillId="0" borderId="18" xfId="0" applyNumberFormat="1" applyFill="1" applyBorder="1" applyAlignment="1" applyProtection="1">
      <alignment horizontal="right" vertical="center"/>
      <protection locked="0"/>
    </xf>
    <xf numFmtId="176" fontId="0" fillId="0" borderId="14" xfId="0" applyNumberFormat="1" applyFill="1" applyBorder="1" applyAlignment="1" applyProtection="1">
      <alignment horizontal="center" vertical="center"/>
      <protection locked="0"/>
    </xf>
    <xf numFmtId="176" fontId="0" fillId="0" borderId="19" xfId="0" applyNumberFormat="1" applyFill="1" applyBorder="1" applyAlignment="1" applyProtection="1">
      <alignment horizontal="center" vertical="center"/>
    </xf>
    <xf numFmtId="176" fontId="0" fillId="0" borderId="20" xfId="0" applyNumberFormat="1" applyFill="1" applyBorder="1" applyAlignment="1" applyProtection="1">
      <alignment horizontal="right" vertical="center"/>
      <protection locked="0"/>
    </xf>
    <xf numFmtId="176" fontId="0" fillId="0" borderId="20" xfId="0" applyNumberFormat="1" applyFill="1" applyBorder="1" applyAlignment="1" applyProtection="1">
      <alignment horizontal="right"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6" fontId="0" fillId="0" borderId="15" xfId="0" applyNumberFormat="1" applyFill="1" applyBorder="1" applyAlignment="1" applyProtection="1">
      <alignment horizontal="center" vertical="center"/>
    </xf>
    <xf numFmtId="176" fontId="0" fillId="0" borderId="8" xfId="0" applyNumberFormat="1" applyFill="1" applyBorder="1" applyAlignment="1" applyProtection="1">
      <alignment horizontal="center" vertical="center"/>
    </xf>
    <xf numFmtId="176" fontId="0" fillId="0" borderId="9" xfId="0" applyNumberFormat="1" applyFill="1" applyBorder="1" applyAlignment="1" applyProtection="1">
      <alignment horizontal="right" vertical="center"/>
    </xf>
    <xf numFmtId="176" fontId="0" fillId="0" borderId="22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23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23" xfId="0" applyNumberFormat="1" applyFill="1" applyBorder="1" applyAlignment="1" applyProtection="1">
      <alignment horizontal="right" vertical="center"/>
      <protection locked="0"/>
    </xf>
    <xf numFmtId="176" fontId="0" fillId="2" borderId="24" xfId="0" applyNumberFormat="1" applyFill="1" applyBorder="1" applyAlignment="1" applyProtection="1">
      <alignment horizontal="right" vertical="center"/>
    </xf>
    <xf numFmtId="176" fontId="0" fillId="0" borderId="21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21" xfId="0" applyNumberFormat="1" applyFill="1" applyBorder="1" applyAlignment="1" applyProtection="1">
      <alignment horizontal="right" vertical="center"/>
      <protection locked="0"/>
    </xf>
    <xf numFmtId="176" fontId="0" fillId="0" borderId="25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19" xfId="0" applyNumberFormat="1" applyFill="1" applyBorder="1" applyAlignment="1" applyProtection="1">
      <alignment horizontal="center" vertical="center"/>
      <protection locked="0"/>
    </xf>
    <xf numFmtId="176" fontId="0" fillId="2" borderId="27" xfId="0" applyNumberFormat="1" applyFill="1" applyBorder="1" applyAlignment="1" applyProtection="1">
      <alignment horizontal="right" vertical="center"/>
    </xf>
    <xf numFmtId="176" fontId="0" fillId="2" borderId="28" xfId="0" applyNumberFormat="1" applyFill="1" applyBorder="1" applyAlignment="1" applyProtection="1">
      <alignment horizontal="right" vertical="center"/>
    </xf>
    <xf numFmtId="176" fontId="0" fillId="2" borderId="29" xfId="0" applyNumberFormat="1" applyFill="1" applyBorder="1" applyAlignment="1" applyProtection="1">
      <alignment horizontal="right" vertical="center"/>
    </xf>
    <xf numFmtId="176" fontId="0" fillId="0" borderId="15" xfId="0" applyNumberFormat="1" applyFill="1" applyBorder="1" applyAlignment="1" applyProtection="1">
      <alignment horizontal="center" vertical="center"/>
      <protection locked="0"/>
    </xf>
    <xf numFmtId="176" fontId="0" fillId="0" borderId="20" xfId="0" applyNumberFormat="1" applyFill="1" applyBorder="1" applyAlignment="1" applyProtection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25" xfId="0" applyNumberFormat="1" applyFill="1" applyBorder="1" applyAlignment="1" applyProtection="1">
      <alignment horizontal="center" vertical="center"/>
    </xf>
    <xf numFmtId="176" fontId="0" fillId="0" borderId="25" xfId="0" applyNumberFormat="1" applyFill="1" applyBorder="1" applyAlignment="1" applyProtection="1">
      <alignment horizontal="right" vertical="center"/>
      <protection locked="0"/>
    </xf>
    <xf numFmtId="176" fontId="0" fillId="0" borderId="25" xfId="0" applyNumberForma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right" vertical="center"/>
    </xf>
    <xf numFmtId="176" fontId="0" fillId="0" borderId="33" xfId="0" applyNumberFormat="1" applyFill="1" applyBorder="1" applyAlignment="1" applyProtection="1">
      <alignment horizontal="center" vertical="center"/>
      <protection locked="0"/>
    </xf>
    <xf numFmtId="176" fontId="0" fillId="0" borderId="34" xfId="0" applyNumberFormat="1" applyFill="1" applyBorder="1" applyAlignment="1" applyProtection="1">
      <alignment horizontal="right" vertical="center"/>
      <protection locked="0"/>
    </xf>
    <xf numFmtId="176" fontId="0" fillId="0" borderId="9" xfId="0" applyNumberFormat="1" applyFill="1" applyBorder="1" applyAlignment="1" applyProtection="1">
      <alignment horizontal="center" vertical="center"/>
      <protection locked="0"/>
    </xf>
    <xf numFmtId="176" fontId="0" fillId="0" borderId="15" xfId="0" applyNumberFormat="1" applyFill="1" applyBorder="1" applyProtection="1">
      <alignment vertical="center"/>
      <protection locked="0"/>
    </xf>
    <xf numFmtId="176" fontId="0" fillId="0" borderId="32" xfId="0" applyNumberFormat="1" applyFill="1" applyBorder="1" applyAlignment="1" applyProtection="1">
      <alignment horizontal="right" vertical="center"/>
      <protection locked="0"/>
    </xf>
    <xf numFmtId="176" fontId="0" fillId="0" borderId="32" xfId="0" applyNumberFormat="1" applyFill="1" applyBorder="1" applyProtection="1">
      <alignment vertical="center"/>
      <protection locked="0"/>
    </xf>
    <xf numFmtId="176" fontId="0" fillId="0" borderId="23" xfId="0" applyNumberFormat="1" applyFill="1" applyBorder="1" applyProtection="1">
      <alignment vertical="center"/>
      <protection locked="0"/>
    </xf>
    <xf numFmtId="176" fontId="0" fillId="0" borderId="0" xfId="0" applyNumberFormat="1" applyFill="1" applyProtection="1">
      <alignment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alignment horizontal="right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6" fontId="0" fillId="0" borderId="14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18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35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35" xfId="0" applyNumberFormat="1" applyFill="1" applyBorder="1" applyAlignment="1" applyProtection="1">
      <alignment horizontal="right" vertical="center"/>
      <protection locked="0"/>
    </xf>
    <xf numFmtId="176" fontId="0" fillId="0" borderId="15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Protection="1">
      <alignment vertical="center"/>
      <protection locked="0"/>
    </xf>
    <xf numFmtId="176" fontId="0" fillId="0" borderId="18" xfId="0" applyNumberFormat="1" applyFill="1" applyBorder="1" applyProtection="1">
      <alignment vertical="center"/>
      <protection locked="0"/>
    </xf>
    <xf numFmtId="176" fontId="0" fillId="3" borderId="36" xfId="0" applyNumberFormat="1" applyFill="1" applyBorder="1" applyAlignment="1">
      <alignment horizontal="center" vertical="top" textRotation="255"/>
    </xf>
    <xf numFmtId="176" fontId="0" fillId="3" borderId="37" xfId="0" applyNumberFormat="1" applyFill="1" applyBorder="1" applyProtection="1">
      <alignment vertical="center"/>
    </xf>
    <xf numFmtId="176" fontId="0" fillId="3" borderId="35" xfId="0" applyNumberFormat="1" applyFill="1" applyBorder="1" applyProtection="1">
      <alignment vertical="center"/>
    </xf>
    <xf numFmtId="176" fontId="0" fillId="3" borderId="21" xfId="0" applyNumberFormat="1" applyFill="1" applyBorder="1" applyProtection="1">
      <alignment vertical="center"/>
    </xf>
    <xf numFmtId="176" fontId="0" fillId="3" borderId="30" xfId="0" applyNumberFormat="1" applyFill="1" applyBorder="1" applyProtection="1">
      <alignment vertical="center"/>
    </xf>
    <xf numFmtId="176" fontId="0" fillId="3" borderId="38" xfId="0" applyNumberFormat="1" applyFill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0" fillId="0" borderId="0" xfId="0" applyNumberFormat="1" applyBorder="1" applyAlignment="1">
      <alignment vertical="top"/>
    </xf>
    <xf numFmtId="176" fontId="0" fillId="0" borderId="0" xfId="0" applyNumberFormat="1" applyBorder="1" applyProtection="1">
      <alignment vertical="center"/>
      <protection locked="0"/>
    </xf>
    <xf numFmtId="176" fontId="0" fillId="0" borderId="9" xfId="0" applyNumberFormat="1" applyFill="1" applyBorder="1" applyAlignment="1" applyProtection="1">
      <alignment horizontal="center" vertical="center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2" xfId="0" applyNumberFormat="1" applyFill="1" applyBorder="1" applyProtection="1">
      <alignment vertical="center"/>
      <protection locked="0"/>
    </xf>
    <xf numFmtId="176" fontId="0" fillId="0" borderId="11" xfId="0" applyNumberFormat="1" applyFill="1" applyBorder="1" applyProtection="1">
      <alignment vertical="center"/>
      <protection locked="0"/>
    </xf>
    <xf numFmtId="176" fontId="0" fillId="0" borderId="7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13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30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21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26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31" xfId="0" applyNumberFormat="1" applyFill="1" applyBorder="1" applyAlignment="1" applyProtection="1">
      <alignment horizontal="center" vertical="center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P218"/>
  <sheetViews>
    <sheetView tabSelected="1" view="pageBreakPreview" zoomScale="70" zoomScaleNormal="70" zoomScaleSheetLayoutView="70" workbookViewId="0">
      <pane xSplit="2" ySplit="2" topLeftCell="C135" activePane="bottomRight" state="frozen"/>
      <selection activeCell="H60" sqref="H60"/>
      <selection pane="topRight" activeCell="H60" sqref="H60"/>
      <selection pane="bottomLeft" activeCell="H60" sqref="H60"/>
      <selection pane="bottomRight" activeCell="AA142" sqref="AA142"/>
    </sheetView>
  </sheetViews>
  <sheetFormatPr defaultRowHeight="13.5" x14ac:dyDescent="0.15"/>
  <cols>
    <col min="1" max="1" width="4.625" style="33" customWidth="1"/>
    <col min="2" max="2" width="4.875" style="67" customWidth="1"/>
    <col min="3" max="6" width="4.625" style="68" customWidth="1"/>
    <col min="7" max="7" width="4.625" style="69" customWidth="1"/>
    <col min="8" max="13" width="4.625" style="68" customWidth="1"/>
    <col min="14" max="14" width="4.625" style="69" customWidth="1"/>
    <col min="15" max="15" width="4.625" style="33" customWidth="1"/>
    <col min="16" max="16" width="6.625" style="33" customWidth="1"/>
    <col min="17" max="18" width="7.875" style="33" customWidth="1"/>
    <col min="19" max="21" width="6.625" style="33" customWidth="1"/>
    <col min="22" max="22" width="7.875" style="33" customWidth="1"/>
    <col min="23" max="25" width="6.625" style="33" customWidth="1"/>
    <col min="26" max="26" width="7.875" style="33" customWidth="1"/>
    <col min="27" max="28" width="6.625" style="33" customWidth="1"/>
    <col min="29" max="36" width="4.625" style="33" customWidth="1"/>
    <col min="37" max="37" width="6.625" style="33" customWidth="1"/>
    <col min="38" max="40" width="4.625" style="33" customWidth="1"/>
    <col min="41" max="42" width="7.875" style="21" customWidth="1"/>
    <col min="43" max="43" width="5.125" style="50" customWidth="1"/>
    <col min="44" max="16384" width="9" style="50"/>
  </cols>
  <sheetData>
    <row r="1" spans="1:42" s="84" customFormat="1" ht="23.25" customHeight="1" thickBot="1" x14ac:dyDescent="0.2">
      <c r="A1" s="1" t="s">
        <v>0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7"/>
      <c r="AP1" s="8"/>
    </row>
    <row r="2" spans="1:42" s="85" customFormat="1" ht="174.95" customHeight="1" thickBot="1" x14ac:dyDescent="0.2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1" t="s">
        <v>8</v>
      </c>
      <c r="I2" s="11" t="s">
        <v>9</v>
      </c>
      <c r="J2" s="11" t="s">
        <v>10</v>
      </c>
      <c r="K2" s="11" t="s">
        <v>6</v>
      </c>
      <c r="L2" s="11" t="s">
        <v>11</v>
      </c>
      <c r="M2" s="11" t="s">
        <v>12</v>
      </c>
      <c r="N2" s="12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13" t="s">
        <v>24</v>
      </c>
      <c r="Z2" s="13" t="s">
        <v>25</v>
      </c>
      <c r="AA2" s="13" t="s">
        <v>26</v>
      </c>
      <c r="AB2" s="13" t="s">
        <v>27</v>
      </c>
      <c r="AC2" s="13" t="s">
        <v>28</v>
      </c>
      <c r="AD2" s="13" t="s">
        <v>29</v>
      </c>
      <c r="AE2" s="13" t="s">
        <v>30</v>
      </c>
      <c r="AF2" s="13" t="s">
        <v>31</v>
      </c>
      <c r="AG2" s="13" t="s">
        <v>32</v>
      </c>
      <c r="AH2" s="13" t="s">
        <v>33</v>
      </c>
      <c r="AI2" s="13" t="s">
        <v>34</v>
      </c>
      <c r="AJ2" s="13" t="s">
        <v>35</v>
      </c>
      <c r="AK2" s="14" t="s">
        <v>6</v>
      </c>
      <c r="AL2" s="13" t="s">
        <v>36</v>
      </c>
      <c r="AM2" s="13" t="s">
        <v>37</v>
      </c>
      <c r="AN2" s="13" t="s">
        <v>38</v>
      </c>
      <c r="AO2" s="15" t="s">
        <v>39</v>
      </c>
      <c r="AP2" s="78" t="s">
        <v>40</v>
      </c>
    </row>
    <row r="3" spans="1:42" ht="19.5" customHeight="1" thickTop="1" x14ac:dyDescent="0.15">
      <c r="A3" s="91" t="s">
        <v>41</v>
      </c>
      <c r="B3" s="16" t="s">
        <v>42</v>
      </c>
      <c r="C3" s="17"/>
      <c r="D3" s="17"/>
      <c r="E3" s="17">
        <v>7</v>
      </c>
      <c r="F3" s="17"/>
      <c r="G3" s="18">
        <f>SUM(C3:F3)</f>
        <v>7</v>
      </c>
      <c r="H3" s="17"/>
      <c r="I3" s="17"/>
      <c r="J3" s="17"/>
      <c r="K3" s="17"/>
      <c r="L3" s="17"/>
      <c r="M3" s="17"/>
      <c r="N3" s="18">
        <f t="shared" ref="N3:N72" si="0">SUM(H3:M3)</f>
        <v>0</v>
      </c>
      <c r="O3" s="17">
        <v>5</v>
      </c>
      <c r="P3" s="17">
        <v>731</v>
      </c>
      <c r="Q3" s="17">
        <v>3105</v>
      </c>
      <c r="R3" s="17">
        <v>396</v>
      </c>
      <c r="S3" s="17">
        <v>218</v>
      </c>
      <c r="T3" s="17"/>
      <c r="U3" s="17"/>
      <c r="V3" s="17">
        <v>529</v>
      </c>
      <c r="W3" s="17">
        <v>400</v>
      </c>
      <c r="X3" s="17"/>
      <c r="Y3" s="17"/>
      <c r="Z3" s="17"/>
      <c r="AA3" s="17"/>
      <c r="AB3" s="17"/>
      <c r="AC3" s="17">
        <v>4</v>
      </c>
      <c r="AD3" s="17"/>
      <c r="AE3" s="17"/>
      <c r="AF3" s="17"/>
      <c r="AG3" s="17"/>
      <c r="AH3" s="17"/>
      <c r="AI3" s="17">
        <v>25</v>
      </c>
      <c r="AJ3" s="17"/>
      <c r="AK3" s="19">
        <v>67</v>
      </c>
      <c r="AL3" s="17"/>
      <c r="AM3" s="17">
        <v>17</v>
      </c>
      <c r="AN3" s="17"/>
      <c r="AO3" s="20">
        <f t="shared" ref="AO3:AO72" si="1">SUM(O3:AN3)</f>
        <v>5497</v>
      </c>
      <c r="AP3" s="79">
        <f t="shared" ref="AP3:AP72" si="2">SUM(G3,N3,AO3)</f>
        <v>5504</v>
      </c>
    </row>
    <row r="4" spans="1:42" ht="19.5" customHeight="1" x14ac:dyDescent="0.15">
      <c r="A4" s="92"/>
      <c r="B4" s="22" t="s">
        <v>43</v>
      </c>
      <c r="C4" s="23"/>
      <c r="D4" s="23"/>
      <c r="E4" s="23">
        <v>6</v>
      </c>
      <c r="F4" s="24"/>
      <c r="G4" s="25">
        <f>SUM(C4:F4)</f>
        <v>6</v>
      </c>
      <c r="H4" s="23"/>
      <c r="I4" s="23"/>
      <c r="J4" s="23"/>
      <c r="K4" s="23"/>
      <c r="L4" s="23"/>
      <c r="M4" s="23"/>
      <c r="N4" s="18">
        <f t="shared" si="0"/>
        <v>0</v>
      </c>
      <c r="O4" s="23">
        <v>2</v>
      </c>
      <c r="P4" s="23">
        <v>667</v>
      </c>
      <c r="Q4" s="23">
        <v>2060</v>
      </c>
      <c r="R4" s="23">
        <v>348</v>
      </c>
      <c r="S4" s="23">
        <v>148</v>
      </c>
      <c r="T4" s="23">
        <v>26</v>
      </c>
      <c r="U4" s="23"/>
      <c r="V4" s="23">
        <v>299</v>
      </c>
      <c r="W4" s="23">
        <v>242</v>
      </c>
      <c r="X4" s="23"/>
      <c r="Y4" s="23">
        <v>31</v>
      </c>
      <c r="Z4" s="23"/>
      <c r="AA4" s="23"/>
      <c r="AB4" s="23"/>
      <c r="AC4" s="23"/>
      <c r="AD4" s="23"/>
      <c r="AE4" s="23"/>
      <c r="AF4" s="23"/>
      <c r="AG4" s="23"/>
      <c r="AH4" s="23"/>
      <c r="AI4" s="23">
        <v>31</v>
      </c>
      <c r="AJ4" s="23"/>
      <c r="AK4" s="23"/>
      <c r="AL4" s="23"/>
      <c r="AM4" s="23">
        <v>48</v>
      </c>
      <c r="AN4" s="23"/>
      <c r="AO4" s="26">
        <f t="shared" si="1"/>
        <v>3902</v>
      </c>
      <c r="AP4" s="79">
        <f t="shared" si="2"/>
        <v>3908</v>
      </c>
    </row>
    <row r="5" spans="1:42" ht="19.5" customHeight="1" x14ac:dyDescent="0.15">
      <c r="A5" s="92"/>
      <c r="B5" s="22" t="s">
        <v>44</v>
      </c>
      <c r="C5" s="23"/>
      <c r="D5" s="23"/>
      <c r="E5" s="23">
        <v>9</v>
      </c>
      <c r="F5" s="24"/>
      <c r="G5" s="18">
        <f>SUM(C5:F5)</f>
        <v>9</v>
      </c>
      <c r="H5" s="23"/>
      <c r="I5" s="23"/>
      <c r="J5" s="23"/>
      <c r="K5" s="23"/>
      <c r="L5" s="23"/>
      <c r="M5" s="23"/>
      <c r="N5" s="18">
        <f t="shared" si="0"/>
        <v>0</v>
      </c>
      <c r="O5" s="23"/>
      <c r="P5" s="23">
        <v>977</v>
      </c>
      <c r="Q5" s="23">
        <v>2646</v>
      </c>
      <c r="R5" s="23">
        <v>418</v>
      </c>
      <c r="S5" s="23">
        <v>649</v>
      </c>
      <c r="T5" s="23">
        <v>22</v>
      </c>
      <c r="U5" s="23"/>
      <c r="V5" s="23">
        <v>374</v>
      </c>
      <c r="W5" s="23">
        <v>595</v>
      </c>
      <c r="X5" s="23"/>
      <c r="Y5" s="23">
        <v>20</v>
      </c>
      <c r="Z5" s="23">
        <v>10</v>
      </c>
      <c r="AA5" s="23"/>
      <c r="AB5" s="23"/>
      <c r="AC5" s="23"/>
      <c r="AD5" s="23"/>
      <c r="AE5" s="23"/>
      <c r="AF5" s="23"/>
      <c r="AG5" s="23"/>
      <c r="AH5" s="23"/>
      <c r="AI5" s="23">
        <v>73</v>
      </c>
      <c r="AJ5" s="23"/>
      <c r="AK5" s="27">
        <v>106</v>
      </c>
      <c r="AL5" s="23"/>
      <c r="AM5" s="23">
        <v>20</v>
      </c>
      <c r="AN5" s="23"/>
      <c r="AO5" s="26">
        <f t="shared" si="1"/>
        <v>5910</v>
      </c>
      <c r="AP5" s="79">
        <f t="shared" si="2"/>
        <v>5919</v>
      </c>
    </row>
    <row r="6" spans="1:42" ht="19.5" customHeight="1" x14ac:dyDescent="0.15">
      <c r="A6" s="92"/>
      <c r="B6" s="22" t="s">
        <v>45</v>
      </c>
      <c r="C6" s="23"/>
      <c r="D6" s="23">
        <v>2</v>
      </c>
      <c r="E6" s="23">
        <v>9</v>
      </c>
      <c r="F6" s="24"/>
      <c r="G6" s="25">
        <f t="shared" ref="G6:G81" si="3">SUM(C6:F6)</f>
        <v>11</v>
      </c>
      <c r="H6" s="23"/>
      <c r="I6" s="23"/>
      <c r="J6" s="23"/>
      <c r="K6" s="23"/>
      <c r="L6" s="23"/>
      <c r="M6" s="23"/>
      <c r="N6" s="18">
        <f t="shared" si="0"/>
        <v>0</v>
      </c>
      <c r="O6" s="23"/>
      <c r="P6" s="23">
        <v>587</v>
      </c>
      <c r="Q6" s="23">
        <v>2522</v>
      </c>
      <c r="R6" s="23">
        <v>525</v>
      </c>
      <c r="S6" s="23">
        <v>276</v>
      </c>
      <c r="T6" s="23">
        <v>73</v>
      </c>
      <c r="U6" s="23"/>
      <c r="V6" s="23">
        <v>208</v>
      </c>
      <c r="W6" s="23">
        <v>452</v>
      </c>
      <c r="X6" s="23">
        <v>151</v>
      </c>
      <c r="Y6" s="23">
        <v>10</v>
      </c>
      <c r="Z6" s="23">
        <v>12</v>
      </c>
      <c r="AA6" s="23"/>
      <c r="AB6" s="23"/>
      <c r="AC6" s="23"/>
      <c r="AD6" s="23"/>
      <c r="AE6" s="23"/>
      <c r="AF6" s="23"/>
      <c r="AG6" s="23"/>
      <c r="AH6" s="23"/>
      <c r="AI6" s="23">
        <v>55</v>
      </c>
      <c r="AJ6" s="23"/>
      <c r="AK6" s="27">
        <v>271</v>
      </c>
      <c r="AL6" s="23"/>
      <c r="AM6" s="23">
        <v>10</v>
      </c>
      <c r="AN6" s="23"/>
      <c r="AO6" s="26">
        <f t="shared" si="1"/>
        <v>5152</v>
      </c>
      <c r="AP6" s="79">
        <f t="shared" si="2"/>
        <v>5163</v>
      </c>
    </row>
    <row r="7" spans="1:42" ht="19.5" customHeight="1" x14ac:dyDescent="0.15">
      <c r="A7" s="92"/>
      <c r="B7" s="22" t="s">
        <v>46</v>
      </c>
      <c r="C7" s="23"/>
      <c r="D7" s="23"/>
      <c r="E7" s="23">
        <v>20</v>
      </c>
      <c r="F7" s="24"/>
      <c r="G7" s="18">
        <f t="shared" si="3"/>
        <v>20</v>
      </c>
      <c r="H7" s="23"/>
      <c r="I7" s="23"/>
      <c r="J7" s="23"/>
      <c r="K7" s="23"/>
      <c r="L7" s="23"/>
      <c r="M7" s="23"/>
      <c r="N7" s="18">
        <f t="shared" si="0"/>
        <v>0</v>
      </c>
      <c r="O7" s="23">
        <v>1</v>
      </c>
      <c r="P7" s="23">
        <v>2238</v>
      </c>
      <c r="Q7" s="23">
        <v>7080</v>
      </c>
      <c r="R7" s="23">
        <v>1930</v>
      </c>
      <c r="S7" s="23">
        <v>1192</v>
      </c>
      <c r="T7" s="23">
        <v>171</v>
      </c>
      <c r="U7" s="23">
        <v>10</v>
      </c>
      <c r="V7" s="23">
        <v>3229</v>
      </c>
      <c r="W7" s="23">
        <v>776</v>
      </c>
      <c r="X7" s="23"/>
      <c r="Y7" s="23">
        <v>5</v>
      </c>
      <c r="Z7" s="23">
        <v>7</v>
      </c>
      <c r="AA7" s="23"/>
      <c r="AB7" s="23"/>
      <c r="AC7" s="23">
        <v>3</v>
      </c>
      <c r="AD7" s="23"/>
      <c r="AE7" s="23"/>
      <c r="AF7" s="23"/>
      <c r="AG7" s="23"/>
      <c r="AH7" s="23"/>
      <c r="AI7" s="23">
        <v>119</v>
      </c>
      <c r="AJ7" s="23"/>
      <c r="AK7" s="27">
        <v>1181</v>
      </c>
      <c r="AL7" s="23"/>
      <c r="AM7" s="23"/>
      <c r="AN7" s="23"/>
      <c r="AO7" s="26">
        <f t="shared" si="1"/>
        <v>17942</v>
      </c>
      <c r="AP7" s="79">
        <f t="shared" si="2"/>
        <v>17962</v>
      </c>
    </row>
    <row r="8" spans="1:42" ht="19.5" customHeight="1" x14ac:dyDescent="0.15">
      <c r="A8" s="92"/>
      <c r="B8" s="22" t="s">
        <v>47</v>
      </c>
      <c r="C8" s="23"/>
      <c r="D8" s="23"/>
      <c r="E8" s="23">
        <v>3</v>
      </c>
      <c r="F8" s="24"/>
      <c r="G8" s="25">
        <f t="shared" si="3"/>
        <v>3</v>
      </c>
      <c r="H8" s="23"/>
      <c r="I8" s="23"/>
      <c r="J8" s="23"/>
      <c r="K8" s="23"/>
      <c r="L8" s="23"/>
      <c r="M8" s="23"/>
      <c r="N8" s="18">
        <f t="shared" si="0"/>
        <v>0</v>
      </c>
      <c r="O8" s="23"/>
      <c r="P8" s="23">
        <v>281</v>
      </c>
      <c r="Q8" s="23">
        <v>1439</v>
      </c>
      <c r="R8" s="23">
        <v>360</v>
      </c>
      <c r="S8" s="23">
        <v>18</v>
      </c>
      <c r="T8" s="23"/>
      <c r="U8" s="23">
        <v>10</v>
      </c>
      <c r="V8" s="23">
        <v>168</v>
      </c>
      <c r="W8" s="23">
        <v>168</v>
      </c>
      <c r="X8" s="23">
        <v>36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>
        <v>31</v>
      </c>
      <c r="AJ8" s="23"/>
      <c r="AK8" s="27">
        <v>24</v>
      </c>
      <c r="AL8" s="23"/>
      <c r="AM8" s="23"/>
      <c r="AN8" s="23"/>
      <c r="AO8" s="26">
        <f t="shared" si="1"/>
        <v>2535</v>
      </c>
      <c r="AP8" s="79">
        <f t="shared" si="2"/>
        <v>2538</v>
      </c>
    </row>
    <row r="9" spans="1:42" ht="19.5" customHeight="1" x14ac:dyDescent="0.15">
      <c r="A9" s="92"/>
      <c r="B9" s="22" t="s">
        <v>48</v>
      </c>
      <c r="C9" s="23"/>
      <c r="D9" s="23"/>
      <c r="E9" s="23">
        <v>3</v>
      </c>
      <c r="F9" s="24"/>
      <c r="G9" s="18">
        <f t="shared" si="3"/>
        <v>3</v>
      </c>
      <c r="H9" s="23"/>
      <c r="I9" s="23"/>
      <c r="J9" s="23"/>
      <c r="K9" s="23"/>
      <c r="L9" s="23"/>
      <c r="M9" s="23"/>
      <c r="N9" s="18">
        <f t="shared" si="0"/>
        <v>0</v>
      </c>
      <c r="O9" s="23"/>
      <c r="P9" s="23">
        <v>375</v>
      </c>
      <c r="Q9" s="23">
        <v>1528</v>
      </c>
      <c r="R9" s="23">
        <v>650</v>
      </c>
      <c r="S9" s="23">
        <v>42</v>
      </c>
      <c r="T9" s="23">
        <v>15</v>
      </c>
      <c r="U9" s="23">
        <v>10</v>
      </c>
      <c r="V9" s="23">
        <v>134</v>
      </c>
      <c r="W9" s="23">
        <v>182</v>
      </c>
      <c r="X9" s="23">
        <v>49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33</v>
      </c>
      <c r="AJ9" s="23"/>
      <c r="AK9" s="23"/>
      <c r="AL9" s="23"/>
      <c r="AM9" s="23">
        <v>1</v>
      </c>
      <c r="AN9" s="23"/>
      <c r="AO9" s="26">
        <f t="shared" si="1"/>
        <v>3019</v>
      </c>
      <c r="AP9" s="79">
        <f t="shared" si="2"/>
        <v>3022</v>
      </c>
    </row>
    <row r="10" spans="1:42" ht="19.5" customHeight="1" x14ac:dyDescent="0.15">
      <c r="A10" s="92"/>
      <c r="B10" s="22" t="s">
        <v>49</v>
      </c>
      <c r="C10" s="23"/>
      <c r="D10" s="23"/>
      <c r="E10" s="23">
        <v>6</v>
      </c>
      <c r="F10" s="24"/>
      <c r="G10" s="25">
        <f t="shared" si="3"/>
        <v>6</v>
      </c>
      <c r="H10" s="23"/>
      <c r="I10" s="23"/>
      <c r="J10" s="23"/>
      <c r="K10" s="23"/>
      <c r="L10" s="23"/>
      <c r="M10" s="23"/>
      <c r="N10" s="18">
        <f t="shared" si="0"/>
        <v>0</v>
      </c>
      <c r="O10" s="23"/>
      <c r="P10" s="23">
        <v>61</v>
      </c>
      <c r="Q10" s="23">
        <v>992</v>
      </c>
      <c r="R10" s="23">
        <v>496</v>
      </c>
      <c r="S10" s="23">
        <v>75</v>
      </c>
      <c r="T10" s="23">
        <v>51</v>
      </c>
      <c r="U10" s="23"/>
      <c r="V10" s="23">
        <v>230</v>
      </c>
      <c r="W10" s="23">
        <v>130</v>
      </c>
      <c r="X10" s="23">
        <v>7</v>
      </c>
      <c r="Y10" s="23"/>
      <c r="Z10" s="23">
        <v>1</v>
      </c>
      <c r="AA10" s="23"/>
      <c r="AB10" s="23"/>
      <c r="AC10" s="23"/>
      <c r="AD10" s="23"/>
      <c r="AE10" s="23"/>
      <c r="AF10" s="23"/>
      <c r="AG10" s="23"/>
      <c r="AH10" s="23"/>
      <c r="AI10" s="23">
        <v>19</v>
      </c>
      <c r="AJ10" s="23"/>
      <c r="AK10" s="27">
        <v>189</v>
      </c>
      <c r="AL10" s="23"/>
      <c r="AM10" s="23"/>
      <c r="AN10" s="23"/>
      <c r="AO10" s="26">
        <f t="shared" si="1"/>
        <v>2251</v>
      </c>
      <c r="AP10" s="79">
        <f t="shared" si="2"/>
        <v>2257</v>
      </c>
    </row>
    <row r="11" spans="1:42" ht="19.5" customHeight="1" x14ac:dyDescent="0.15">
      <c r="A11" s="92"/>
      <c r="B11" s="22" t="s">
        <v>50</v>
      </c>
      <c r="C11" s="23"/>
      <c r="D11" s="23"/>
      <c r="E11" s="23">
        <v>9</v>
      </c>
      <c r="F11" s="24"/>
      <c r="G11" s="18">
        <f t="shared" si="3"/>
        <v>9</v>
      </c>
      <c r="H11" s="23"/>
      <c r="I11" s="23"/>
      <c r="J11" s="23"/>
      <c r="K11" s="23"/>
      <c r="L11" s="23"/>
      <c r="M11" s="23"/>
      <c r="N11" s="18">
        <f t="shared" si="0"/>
        <v>0</v>
      </c>
      <c r="O11" s="23"/>
      <c r="P11" s="23">
        <v>393</v>
      </c>
      <c r="Q11" s="23">
        <v>639</v>
      </c>
      <c r="R11" s="23">
        <v>178</v>
      </c>
      <c r="S11" s="23">
        <v>13</v>
      </c>
      <c r="T11" s="23">
        <v>9</v>
      </c>
      <c r="U11" s="23"/>
      <c r="V11" s="23">
        <v>71</v>
      </c>
      <c r="W11" s="23">
        <v>221</v>
      </c>
      <c r="X11" s="23">
        <v>37</v>
      </c>
      <c r="Y11" s="23"/>
      <c r="Z11" s="23">
        <v>1</v>
      </c>
      <c r="AA11" s="23"/>
      <c r="AB11" s="23"/>
      <c r="AC11" s="23"/>
      <c r="AD11" s="23"/>
      <c r="AE11" s="23"/>
      <c r="AF11" s="23"/>
      <c r="AG11" s="23"/>
      <c r="AH11" s="23"/>
      <c r="AI11" s="23">
        <v>14</v>
      </c>
      <c r="AJ11" s="23"/>
      <c r="AK11" s="27">
        <v>1</v>
      </c>
      <c r="AL11" s="23"/>
      <c r="AM11" s="23"/>
      <c r="AN11" s="23"/>
      <c r="AO11" s="26">
        <f t="shared" si="1"/>
        <v>1577</v>
      </c>
      <c r="AP11" s="79">
        <f t="shared" si="2"/>
        <v>1586</v>
      </c>
    </row>
    <row r="12" spans="1:42" ht="19.5" customHeight="1" x14ac:dyDescent="0.15">
      <c r="A12" s="92"/>
      <c r="B12" s="22" t="s">
        <v>51</v>
      </c>
      <c r="C12" s="23"/>
      <c r="D12" s="23"/>
      <c r="E12" s="23">
        <v>12</v>
      </c>
      <c r="F12" s="24"/>
      <c r="G12" s="25">
        <f t="shared" si="3"/>
        <v>12</v>
      </c>
      <c r="H12" s="23"/>
      <c r="I12" s="23"/>
      <c r="J12" s="23"/>
      <c r="K12" s="23"/>
      <c r="L12" s="23"/>
      <c r="M12" s="23"/>
      <c r="N12" s="18">
        <f t="shared" si="0"/>
        <v>0</v>
      </c>
      <c r="O12" s="23"/>
      <c r="P12" s="23">
        <v>468</v>
      </c>
      <c r="Q12" s="23">
        <v>1022</v>
      </c>
      <c r="R12" s="23">
        <v>846</v>
      </c>
      <c r="S12" s="23">
        <v>23</v>
      </c>
      <c r="T12" s="23">
        <v>28</v>
      </c>
      <c r="U12" s="23">
        <v>8</v>
      </c>
      <c r="V12" s="23">
        <v>255</v>
      </c>
      <c r="W12" s="23">
        <v>165</v>
      </c>
      <c r="X12" s="23">
        <v>63</v>
      </c>
      <c r="Y12" s="23"/>
      <c r="Z12" s="23">
        <v>2</v>
      </c>
      <c r="AA12" s="23"/>
      <c r="AB12" s="23"/>
      <c r="AC12" s="23"/>
      <c r="AD12" s="23"/>
      <c r="AE12" s="23"/>
      <c r="AF12" s="23"/>
      <c r="AG12" s="23"/>
      <c r="AH12" s="23"/>
      <c r="AI12" s="23">
        <v>8</v>
      </c>
      <c r="AJ12" s="23"/>
      <c r="AK12" s="23"/>
      <c r="AL12" s="23"/>
      <c r="AM12" s="23"/>
      <c r="AN12" s="23"/>
      <c r="AO12" s="26">
        <f t="shared" si="1"/>
        <v>2888</v>
      </c>
      <c r="AP12" s="79">
        <f t="shared" si="2"/>
        <v>2900</v>
      </c>
    </row>
    <row r="13" spans="1:42" ht="19.5" customHeight="1" x14ac:dyDescent="0.15">
      <c r="A13" s="92"/>
      <c r="B13" s="22" t="s">
        <v>52</v>
      </c>
      <c r="C13" s="23"/>
      <c r="D13" s="23"/>
      <c r="E13" s="23">
        <v>11</v>
      </c>
      <c r="F13" s="24"/>
      <c r="G13" s="18">
        <f t="shared" si="3"/>
        <v>11</v>
      </c>
      <c r="H13" s="23"/>
      <c r="I13" s="23"/>
      <c r="J13" s="23"/>
      <c r="K13" s="23"/>
      <c r="L13" s="23"/>
      <c r="M13" s="23"/>
      <c r="N13" s="18">
        <f t="shared" si="0"/>
        <v>0</v>
      </c>
      <c r="O13" s="23">
        <v>1</v>
      </c>
      <c r="P13" s="23">
        <v>1281</v>
      </c>
      <c r="Q13" s="23">
        <v>838</v>
      </c>
      <c r="R13" s="23">
        <v>1122</v>
      </c>
      <c r="S13" s="23">
        <v>2</v>
      </c>
      <c r="T13" s="23">
        <v>71</v>
      </c>
      <c r="U13" s="23"/>
      <c r="V13" s="23">
        <v>1321</v>
      </c>
      <c r="W13" s="23">
        <v>421</v>
      </c>
      <c r="X13" s="23">
        <v>36</v>
      </c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51</v>
      </c>
      <c r="AJ13" s="23"/>
      <c r="AK13" s="23"/>
      <c r="AL13" s="23"/>
      <c r="AM13" s="23"/>
      <c r="AN13" s="23"/>
      <c r="AO13" s="26">
        <f t="shared" si="1"/>
        <v>5144</v>
      </c>
      <c r="AP13" s="79">
        <f t="shared" si="2"/>
        <v>5155</v>
      </c>
    </row>
    <row r="14" spans="1:42" ht="19.5" customHeight="1" x14ac:dyDescent="0.15">
      <c r="A14" s="92"/>
      <c r="B14" s="28" t="s">
        <v>53</v>
      </c>
      <c r="C14" s="23"/>
      <c r="D14" s="23"/>
      <c r="E14" s="23">
        <v>14</v>
      </c>
      <c r="F14" s="24"/>
      <c r="G14" s="25">
        <f t="shared" si="3"/>
        <v>14</v>
      </c>
      <c r="H14" s="23"/>
      <c r="I14" s="23"/>
      <c r="J14" s="23"/>
      <c r="K14" s="23"/>
      <c r="L14" s="23"/>
      <c r="M14" s="23"/>
      <c r="N14" s="18">
        <f t="shared" si="0"/>
        <v>0</v>
      </c>
      <c r="O14" s="23"/>
      <c r="P14" s="23">
        <v>970</v>
      </c>
      <c r="Q14" s="23">
        <v>1118</v>
      </c>
      <c r="R14" s="23">
        <v>2019</v>
      </c>
      <c r="S14" s="23"/>
      <c r="T14" s="23">
        <v>54</v>
      </c>
      <c r="U14" s="23"/>
      <c r="V14" s="23">
        <v>642</v>
      </c>
      <c r="W14" s="23">
        <v>532</v>
      </c>
      <c r="X14" s="23">
        <v>128</v>
      </c>
      <c r="Y14" s="23">
        <v>1</v>
      </c>
      <c r="Z14" s="23"/>
      <c r="AA14" s="23"/>
      <c r="AB14" s="23"/>
      <c r="AC14" s="23"/>
      <c r="AD14" s="23"/>
      <c r="AE14" s="23"/>
      <c r="AF14" s="23"/>
      <c r="AG14" s="23"/>
      <c r="AH14" s="23"/>
      <c r="AI14" s="23">
        <v>40</v>
      </c>
      <c r="AJ14" s="23"/>
      <c r="AK14" s="23">
        <v>50</v>
      </c>
      <c r="AL14" s="23"/>
      <c r="AM14" s="23"/>
      <c r="AN14" s="23"/>
      <c r="AO14" s="26">
        <f t="shared" si="1"/>
        <v>5554</v>
      </c>
      <c r="AP14" s="79">
        <f t="shared" si="2"/>
        <v>5568</v>
      </c>
    </row>
    <row r="15" spans="1:42" ht="19.5" customHeight="1" x14ac:dyDescent="0.15">
      <c r="A15" s="92"/>
      <c r="B15" s="28" t="s">
        <v>54</v>
      </c>
      <c r="C15" s="23"/>
      <c r="D15" s="23"/>
      <c r="E15" s="23">
        <v>14</v>
      </c>
      <c r="F15" s="24"/>
      <c r="G15" s="18">
        <f t="shared" si="3"/>
        <v>14</v>
      </c>
      <c r="H15" s="23"/>
      <c r="I15" s="23"/>
      <c r="J15" s="23"/>
      <c r="K15" s="23"/>
      <c r="L15" s="23"/>
      <c r="M15" s="23">
        <v>3</v>
      </c>
      <c r="N15" s="18">
        <f t="shared" si="0"/>
        <v>3</v>
      </c>
      <c r="O15" s="23"/>
      <c r="P15" s="23">
        <v>698</v>
      </c>
      <c r="Q15" s="23">
        <v>792</v>
      </c>
      <c r="R15" s="23">
        <v>482</v>
      </c>
      <c r="S15" s="23"/>
      <c r="T15" s="23">
        <v>73</v>
      </c>
      <c r="U15" s="23"/>
      <c r="V15" s="23">
        <v>598</v>
      </c>
      <c r="W15" s="23">
        <v>191</v>
      </c>
      <c r="X15" s="23">
        <v>78</v>
      </c>
      <c r="Y15" s="23">
        <v>11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>
        <v>27</v>
      </c>
      <c r="AJ15" s="23"/>
      <c r="AK15" s="23"/>
      <c r="AL15" s="23"/>
      <c r="AM15" s="23"/>
      <c r="AN15" s="23"/>
      <c r="AO15" s="26">
        <f t="shared" si="1"/>
        <v>2950</v>
      </c>
      <c r="AP15" s="79">
        <f t="shared" si="2"/>
        <v>2967</v>
      </c>
    </row>
    <row r="16" spans="1:42" ht="19.5" customHeight="1" x14ac:dyDescent="0.15">
      <c r="A16" s="92"/>
      <c r="B16" s="22" t="s">
        <v>55</v>
      </c>
      <c r="C16" s="23"/>
      <c r="D16" s="23"/>
      <c r="E16" s="23">
        <v>9</v>
      </c>
      <c r="F16" s="24"/>
      <c r="G16" s="25">
        <f t="shared" si="3"/>
        <v>9</v>
      </c>
      <c r="H16" s="23"/>
      <c r="I16" s="23"/>
      <c r="J16" s="23"/>
      <c r="K16" s="23"/>
      <c r="L16" s="23"/>
      <c r="M16" s="23"/>
      <c r="N16" s="18">
        <f t="shared" si="0"/>
        <v>0</v>
      </c>
      <c r="O16" s="23"/>
      <c r="P16" s="23">
        <v>1549</v>
      </c>
      <c r="Q16" s="23">
        <v>1433</v>
      </c>
      <c r="R16" s="23">
        <v>2183</v>
      </c>
      <c r="S16" s="23"/>
      <c r="T16" s="23">
        <v>103</v>
      </c>
      <c r="U16" s="23"/>
      <c r="V16" s="23">
        <v>388</v>
      </c>
      <c r="W16" s="23">
        <v>241</v>
      </c>
      <c r="X16" s="23">
        <v>3</v>
      </c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>
        <v>35</v>
      </c>
      <c r="AJ16" s="23"/>
      <c r="AK16" s="23"/>
      <c r="AL16" s="23"/>
      <c r="AM16" s="23"/>
      <c r="AN16" s="23"/>
      <c r="AO16" s="26">
        <f t="shared" si="1"/>
        <v>5935</v>
      </c>
      <c r="AP16" s="79">
        <f t="shared" si="2"/>
        <v>5944</v>
      </c>
    </row>
    <row r="17" spans="1:42" ht="19.5" customHeight="1" x14ac:dyDescent="0.15">
      <c r="A17" s="92"/>
      <c r="B17" s="29" t="s">
        <v>56</v>
      </c>
      <c r="C17" s="30"/>
      <c r="D17" s="30"/>
      <c r="E17" s="30">
        <v>9</v>
      </c>
      <c r="F17" s="31"/>
      <c r="G17" s="18">
        <f t="shared" si="3"/>
        <v>9</v>
      </c>
      <c r="H17" s="30"/>
      <c r="I17" s="30"/>
      <c r="J17" s="30"/>
      <c r="K17" s="30"/>
      <c r="L17" s="30"/>
      <c r="M17" s="30">
        <v>3</v>
      </c>
      <c r="N17" s="18">
        <f t="shared" si="0"/>
        <v>3</v>
      </c>
      <c r="O17" s="30"/>
      <c r="P17" s="30">
        <v>1257</v>
      </c>
      <c r="Q17" s="30">
        <v>1103</v>
      </c>
      <c r="R17" s="30">
        <v>724</v>
      </c>
      <c r="S17" s="30">
        <v>1</v>
      </c>
      <c r="T17" s="30">
        <v>92</v>
      </c>
      <c r="U17" s="30"/>
      <c r="V17" s="30">
        <v>411</v>
      </c>
      <c r="W17" s="30">
        <v>31</v>
      </c>
      <c r="X17" s="30">
        <v>50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>
        <v>6</v>
      </c>
      <c r="AJ17" s="30"/>
      <c r="AK17" s="30"/>
      <c r="AL17" s="30"/>
      <c r="AM17" s="30"/>
      <c r="AN17" s="30"/>
      <c r="AO17" s="26">
        <f t="shared" si="1"/>
        <v>3675</v>
      </c>
      <c r="AP17" s="79">
        <f t="shared" si="2"/>
        <v>3687</v>
      </c>
    </row>
    <row r="18" spans="1:42" s="32" customFormat="1" ht="19.5" customHeight="1" x14ac:dyDescent="0.15">
      <c r="A18" s="92"/>
      <c r="B18" s="22" t="s">
        <v>57</v>
      </c>
      <c r="C18" s="23"/>
      <c r="D18" s="23">
        <v>3</v>
      </c>
      <c r="E18" s="23">
        <v>19</v>
      </c>
      <c r="F18" s="24"/>
      <c r="G18" s="25">
        <f t="shared" si="3"/>
        <v>22</v>
      </c>
      <c r="H18" s="23"/>
      <c r="I18" s="23"/>
      <c r="J18" s="23"/>
      <c r="K18" s="23"/>
      <c r="L18" s="23"/>
      <c r="M18" s="23">
        <v>3</v>
      </c>
      <c r="N18" s="18">
        <f t="shared" si="0"/>
        <v>3</v>
      </c>
      <c r="O18" s="23"/>
      <c r="P18" s="23">
        <v>537</v>
      </c>
      <c r="Q18" s="23">
        <v>577</v>
      </c>
      <c r="R18" s="23">
        <v>985</v>
      </c>
      <c r="S18" s="23"/>
      <c r="T18" s="23">
        <v>169</v>
      </c>
      <c r="U18" s="23">
        <v>161</v>
      </c>
      <c r="V18" s="23">
        <v>945</v>
      </c>
      <c r="W18" s="23">
        <v>44</v>
      </c>
      <c r="X18" s="23">
        <v>299</v>
      </c>
      <c r="Y18" s="23">
        <v>256</v>
      </c>
      <c r="Z18" s="23">
        <v>303</v>
      </c>
      <c r="AA18" s="23"/>
      <c r="AB18" s="23"/>
      <c r="AC18" s="23"/>
      <c r="AD18" s="23"/>
      <c r="AE18" s="23"/>
      <c r="AF18" s="23"/>
      <c r="AG18" s="23"/>
      <c r="AH18" s="23"/>
      <c r="AI18" s="23">
        <v>31</v>
      </c>
      <c r="AJ18" s="23"/>
      <c r="AK18" s="23"/>
      <c r="AL18" s="23"/>
      <c r="AM18" s="23"/>
      <c r="AN18" s="23"/>
      <c r="AO18" s="26">
        <f t="shared" si="1"/>
        <v>4307</v>
      </c>
      <c r="AP18" s="79">
        <f t="shared" si="2"/>
        <v>4332</v>
      </c>
    </row>
    <row r="19" spans="1:42" ht="19.5" customHeight="1" x14ac:dyDescent="0.15">
      <c r="A19" s="92"/>
      <c r="B19" s="28" t="s">
        <v>58</v>
      </c>
      <c r="C19" s="23"/>
      <c r="D19" s="23"/>
      <c r="E19" s="23">
        <v>23</v>
      </c>
      <c r="F19" s="24"/>
      <c r="G19" s="18">
        <f t="shared" si="3"/>
        <v>23</v>
      </c>
      <c r="H19" s="23"/>
      <c r="I19" s="24"/>
      <c r="J19" s="24"/>
      <c r="K19" s="23"/>
      <c r="L19" s="23"/>
      <c r="M19" s="24">
        <v>3</v>
      </c>
      <c r="N19" s="18">
        <f t="shared" si="0"/>
        <v>3</v>
      </c>
      <c r="O19" s="23"/>
      <c r="P19" s="23">
        <v>504</v>
      </c>
      <c r="Q19" s="23">
        <v>743</v>
      </c>
      <c r="R19" s="23">
        <v>832</v>
      </c>
      <c r="S19" s="23"/>
      <c r="T19" s="23">
        <v>4</v>
      </c>
      <c r="U19" s="23"/>
      <c r="V19" s="23">
        <v>190</v>
      </c>
      <c r="W19" s="23">
        <v>5</v>
      </c>
      <c r="X19" s="23">
        <v>58</v>
      </c>
      <c r="Y19" s="23">
        <v>1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>
        <v>23</v>
      </c>
      <c r="AJ19" s="23"/>
      <c r="AK19" s="23"/>
      <c r="AL19" s="23"/>
      <c r="AM19" s="23"/>
      <c r="AN19" s="23"/>
      <c r="AO19" s="26">
        <f t="shared" si="1"/>
        <v>2360</v>
      </c>
      <c r="AP19" s="79">
        <f t="shared" si="2"/>
        <v>2386</v>
      </c>
    </row>
    <row r="20" spans="1:42" ht="19.5" customHeight="1" x14ac:dyDescent="0.15">
      <c r="A20" s="92"/>
      <c r="B20" s="29" t="s">
        <v>59</v>
      </c>
      <c r="C20" s="30"/>
      <c r="D20" s="30"/>
      <c r="E20" s="30">
        <v>17</v>
      </c>
      <c r="F20" s="31"/>
      <c r="G20" s="25">
        <f t="shared" si="3"/>
        <v>17</v>
      </c>
      <c r="H20" s="30"/>
      <c r="I20" s="31"/>
      <c r="J20" s="31"/>
      <c r="K20" s="30"/>
      <c r="L20" s="30"/>
      <c r="M20" s="31">
        <v>3</v>
      </c>
      <c r="N20" s="18">
        <f t="shared" si="0"/>
        <v>3</v>
      </c>
      <c r="O20" s="30"/>
      <c r="P20" s="30">
        <v>213</v>
      </c>
      <c r="Q20" s="30">
        <v>553</v>
      </c>
      <c r="R20" s="30">
        <v>1915</v>
      </c>
      <c r="S20" s="30"/>
      <c r="T20" s="30">
        <v>51</v>
      </c>
      <c r="U20" s="30"/>
      <c r="V20" s="30">
        <v>499</v>
      </c>
      <c r="W20" s="30">
        <v>18</v>
      </c>
      <c r="X20" s="30">
        <v>95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>
        <v>18</v>
      </c>
      <c r="AJ20" s="30"/>
      <c r="AK20" s="30"/>
      <c r="AL20" s="30"/>
      <c r="AM20" s="30"/>
      <c r="AN20" s="30"/>
      <c r="AO20" s="26">
        <f t="shared" si="1"/>
        <v>3362</v>
      </c>
      <c r="AP20" s="79">
        <f t="shared" si="2"/>
        <v>3382</v>
      </c>
    </row>
    <row r="21" spans="1:42" s="32" customFormat="1" ht="19.5" customHeight="1" x14ac:dyDescent="0.15">
      <c r="A21" s="92"/>
      <c r="B21" s="22" t="s">
        <v>60</v>
      </c>
      <c r="C21" s="23"/>
      <c r="D21" s="23">
        <v>1</v>
      </c>
      <c r="E21" s="23">
        <v>22</v>
      </c>
      <c r="F21" s="24"/>
      <c r="G21" s="18">
        <f t="shared" si="3"/>
        <v>23</v>
      </c>
      <c r="H21" s="23"/>
      <c r="I21" s="24"/>
      <c r="J21" s="24"/>
      <c r="K21" s="23"/>
      <c r="L21" s="23"/>
      <c r="M21" s="24">
        <v>2</v>
      </c>
      <c r="N21" s="18">
        <f t="shared" si="0"/>
        <v>2</v>
      </c>
      <c r="O21" s="23"/>
      <c r="P21" s="23">
        <v>234</v>
      </c>
      <c r="Q21" s="23">
        <v>531</v>
      </c>
      <c r="R21" s="23">
        <v>673</v>
      </c>
      <c r="S21" s="23"/>
      <c r="T21" s="23">
        <v>53</v>
      </c>
      <c r="U21" s="23"/>
      <c r="V21" s="23">
        <v>552</v>
      </c>
      <c r="W21" s="23"/>
      <c r="X21" s="23">
        <v>21</v>
      </c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>
        <v>15</v>
      </c>
      <c r="AJ21" s="23"/>
      <c r="AK21" s="23"/>
      <c r="AL21" s="23"/>
      <c r="AM21" s="23"/>
      <c r="AN21" s="23"/>
      <c r="AO21" s="26">
        <f t="shared" si="1"/>
        <v>2079</v>
      </c>
      <c r="AP21" s="79">
        <f t="shared" si="2"/>
        <v>2104</v>
      </c>
    </row>
    <row r="22" spans="1:42" ht="19.5" customHeight="1" x14ac:dyDescent="0.15">
      <c r="A22" s="92"/>
      <c r="B22" s="22" t="s">
        <v>61</v>
      </c>
      <c r="C22" s="23"/>
      <c r="D22" s="23"/>
      <c r="E22" s="23">
        <v>13</v>
      </c>
      <c r="F22" s="24"/>
      <c r="G22" s="25">
        <f t="shared" si="3"/>
        <v>13</v>
      </c>
      <c r="H22" s="23"/>
      <c r="I22" s="24"/>
      <c r="J22" s="24"/>
      <c r="K22" s="23"/>
      <c r="L22" s="23"/>
      <c r="M22" s="24"/>
      <c r="N22" s="18">
        <f t="shared" si="0"/>
        <v>0</v>
      </c>
      <c r="O22" s="23"/>
      <c r="P22" s="23">
        <v>165</v>
      </c>
      <c r="Q22" s="23">
        <v>399</v>
      </c>
      <c r="R22" s="23">
        <v>1033</v>
      </c>
      <c r="S22" s="23"/>
      <c r="T22" s="23"/>
      <c r="U22" s="23"/>
      <c r="V22" s="23">
        <v>293</v>
      </c>
      <c r="W22" s="23">
        <v>10</v>
      </c>
      <c r="X22" s="23">
        <v>18</v>
      </c>
      <c r="Y22" s="23">
        <v>2</v>
      </c>
      <c r="Z22" s="23"/>
      <c r="AA22" s="23"/>
      <c r="AB22" s="23"/>
      <c r="AC22" s="23"/>
      <c r="AD22" s="23"/>
      <c r="AE22" s="23"/>
      <c r="AF22" s="23"/>
      <c r="AG22" s="23"/>
      <c r="AH22" s="23"/>
      <c r="AI22" s="23">
        <v>17</v>
      </c>
      <c r="AJ22" s="23"/>
      <c r="AK22" s="23"/>
      <c r="AL22" s="23"/>
      <c r="AM22" s="23"/>
      <c r="AN22" s="23"/>
      <c r="AO22" s="26">
        <f t="shared" si="1"/>
        <v>1937</v>
      </c>
      <c r="AP22" s="79">
        <f t="shared" si="2"/>
        <v>1950</v>
      </c>
    </row>
    <row r="23" spans="1:42" ht="19.5" customHeight="1" x14ac:dyDescent="0.15">
      <c r="A23" s="92"/>
      <c r="B23" s="34" t="s">
        <v>62</v>
      </c>
      <c r="C23" s="23"/>
      <c r="D23" s="23"/>
      <c r="E23" s="23">
        <v>25</v>
      </c>
      <c r="F23" s="24"/>
      <c r="G23" s="25">
        <f t="shared" si="3"/>
        <v>25</v>
      </c>
      <c r="H23" s="23"/>
      <c r="I23" s="24"/>
      <c r="J23" s="24"/>
      <c r="K23" s="23"/>
      <c r="L23" s="23"/>
      <c r="M23" s="24"/>
      <c r="N23" s="25">
        <f t="shared" si="0"/>
        <v>0</v>
      </c>
      <c r="O23" s="23"/>
      <c r="P23" s="23">
        <v>344</v>
      </c>
      <c r="Q23" s="23">
        <v>463</v>
      </c>
      <c r="R23" s="23">
        <v>882</v>
      </c>
      <c r="S23" s="23"/>
      <c r="T23" s="23"/>
      <c r="U23" s="23"/>
      <c r="V23" s="23">
        <v>428</v>
      </c>
      <c r="W23" s="23"/>
      <c r="X23" s="23">
        <v>3</v>
      </c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>
        <v>7</v>
      </c>
      <c r="AJ23" s="23"/>
      <c r="AK23" s="23"/>
      <c r="AL23" s="23"/>
      <c r="AM23" s="23"/>
      <c r="AN23" s="23"/>
      <c r="AO23" s="26">
        <f t="shared" si="1"/>
        <v>2127</v>
      </c>
      <c r="AP23" s="80">
        <f t="shared" si="2"/>
        <v>2152</v>
      </c>
    </row>
    <row r="24" spans="1:42" ht="19.5" customHeight="1" x14ac:dyDescent="0.15">
      <c r="A24" s="92"/>
      <c r="B24" s="35" t="s">
        <v>63</v>
      </c>
      <c r="C24" s="17"/>
      <c r="D24" s="17"/>
      <c r="E24" s="17">
        <v>25</v>
      </c>
      <c r="F24" s="36"/>
      <c r="G24" s="18">
        <f t="shared" si="3"/>
        <v>25</v>
      </c>
      <c r="H24" s="17"/>
      <c r="I24" s="36"/>
      <c r="J24" s="36"/>
      <c r="K24" s="17"/>
      <c r="L24" s="17"/>
      <c r="M24" s="36"/>
      <c r="N24" s="18">
        <f t="shared" si="0"/>
        <v>0</v>
      </c>
      <c r="O24" s="17"/>
      <c r="P24" s="17">
        <v>342</v>
      </c>
      <c r="Q24" s="17">
        <v>480</v>
      </c>
      <c r="R24" s="17">
        <v>1248</v>
      </c>
      <c r="S24" s="17"/>
      <c r="T24" s="17">
        <v>66</v>
      </c>
      <c r="U24" s="17"/>
      <c r="V24" s="17">
        <v>353</v>
      </c>
      <c r="W24" s="17"/>
      <c r="X24" s="17">
        <v>2</v>
      </c>
      <c r="Y24" s="17">
        <v>10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>
        <v>11</v>
      </c>
      <c r="AJ24" s="17"/>
      <c r="AK24" s="17"/>
      <c r="AL24" s="17"/>
      <c r="AM24" s="17"/>
      <c r="AN24" s="17"/>
      <c r="AO24" s="20">
        <f t="shared" si="1"/>
        <v>2512</v>
      </c>
      <c r="AP24" s="79">
        <f t="shared" si="2"/>
        <v>2537</v>
      </c>
    </row>
    <row r="25" spans="1:42" ht="19.5" customHeight="1" x14ac:dyDescent="0.15">
      <c r="A25" s="92"/>
      <c r="B25" s="22" t="s">
        <v>64</v>
      </c>
      <c r="C25" s="23"/>
      <c r="D25" s="23"/>
      <c r="E25" s="23">
        <v>30</v>
      </c>
      <c r="F25" s="24"/>
      <c r="G25" s="18">
        <f t="shared" si="3"/>
        <v>30</v>
      </c>
      <c r="H25" s="23"/>
      <c r="I25" s="24"/>
      <c r="J25" s="24"/>
      <c r="K25" s="23"/>
      <c r="L25" s="23"/>
      <c r="M25" s="24"/>
      <c r="N25" s="18">
        <f t="shared" si="0"/>
        <v>0</v>
      </c>
      <c r="O25" s="23"/>
      <c r="P25" s="23">
        <v>491</v>
      </c>
      <c r="Q25" s="23">
        <v>431</v>
      </c>
      <c r="R25" s="23">
        <v>899</v>
      </c>
      <c r="S25" s="23"/>
      <c r="T25" s="23">
        <v>14</v>
      </c>
      <c r="U25" s="23"/>
      <c r="V25" s="23">
        <v>296</v>
      </c>
      <c r="W25" s="23"/>
      <c r="X25" s="23">
        <v>44</v>
      </c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>
        <v>9</v>
      </c>
      <c r="AJ25" s="23"/>
      <c r="AK25" s="23"/>
      <c r="AL25" s="23"/>
      <c r="AM25" s="23"/>
      <c r="AN25" s="23"/>
      <c r="AO25" s="26">
        <f t="shared" si="1"/>
        <v>2184</v>
      </c>
      <c r="AP25" s="79">
        <f t="shared" si="2"/>
        <v>2214</v>
      </c>
    </row>
    <row r="26" spans="1:42" ht="19.5" customHeight="1" x14ac:dyDescent="0.15">
      <c r="A26" s="92"/>
      <c r="B26" s="22" t="s">
        <v>65</v>
      </c>
      <c r="C26" s="23"/>
      <c r="D26" s="23"/>
      <c r="E26" s="23">
        <v>22</v>
      </c>
      <c r="F26" s="24"/>
      <c r="G26" s="25">
        <f t="shared" si="3"/>
        <v>22</v>
      </c>
      <c r="H26" s="23"/>
      <c r="I26" s="24"/>
      <c r="J26" s="24"/>
      <c r="K26" s="23"/>
      <c r="L26" s="23"/>
      <c r="M26" s="24"/>
      <c r="N26" s="18">
        <f t="shared" si="0"/>
        <v>0</v>
      </c>
      <c r="O26" s="23"/>
      <c r="P26" s="23">
        <v>317</v>
      </c>
      <c r="Q26" s="23">
        <v>543</v>
      </c>
      <c r="R26" s="23">
        <v>1100</v>
      </c>
      <c r="S26" s="23"/>
      <c r="T26" s="23"/>
      <c r="U26" s="23"/>
      <c r="V26" s="23">
        <v>307</v>
      </c>
      <c r="W26" s="23">
        <v>4</v>
      </c>
      <c r="X26" s="23">
        <v>14</v>
      </c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>
        <v>6</v>
      </c>
      <c r="AJ26" s="23"/>
      <c r="AK26" s="23">
        <v>83</v>
      </c>
      <c r="AL26" s="23"/>
      <c r="AM26" s="23"/>
      <c r="AN26" s="23"/>
      <c r="AO26" s="26">
        <f t="shared" si="1"/>
        <v>2374</v>
      </c>
      <c r="AP26" s="79">
        <f t="shared" si="2"/>
        <v>2396</v>
      </c>
    </row>
    <row r="27" spans="1:42" ht="19.5" customHeight="1" x14ac:dyDescent="0.15">
      <c r="A27" s="92"/>
      <c r="B27" s="22" t="s">
        <v>66</v>
      </c>
      <c r="C27" s="23"/>
      <c r="D27" s="23"/>
      <c r="E27" s="23">
        <v>32</v>
      </c>
      <c r="F27" s="24"/>
      <c r="G27" s="18">
        <f t="shared" si="3"/>
        <v>32</v>
      </c>
      <c r="H27" s="23"/>
      <c r="I27" s="24"/>
      <c r="J27" s="24"/>
      <c r="K27" s="23"/>
      <c r="L27" s="23"/>
      <c r="M27" s="24"/>
      <c r="N27" s="18">
        <f t="shared" si="0"/>
        <v>0</v>
      </c>
      <c r="O27" s="23"/>
      <c r="P27" s="23">
        <v>285</v>
      </c>
      <c r="Q27" s="23">
        <v>463</v>
      </c>
      <c r="R27" s="23">
        <v>1312</v>
      </c>
      <c r="S27" s="23"/>
      <c r="T27" s="23"/>
      <c r="U27" s="23"/>
      <c r="V27" s="23">
        <v>342</v>
      </c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>
        <v>2</v>
      </c>
      <c r="AJ27" s="23"/>
      <c r="AK27" s="23"/>
      <c r="AL27" s="23"/>
      <c r="AM27" s="23"/>
      <c r="AN27" s="23"/>
      <c r="AO27" s="26">
        <f t="shared" si="1"/>
        <v>2404</v>
      </c>
      <c r="AP27" s="79">
        <f t="shared" si="2"/>
        <v>2436</v>
      </c>
    </row>
    <row r="28" spans="1:42" ht="19.5" customHeight="1" x14ac:dyDescent="0.15">
      <c r="A28" s="92"/>
      <c r="B28" s="22" t="s">
        <v>67</v>
      </c>
      <c r="C28" s="23"/>
      <c r="D28" s="23"/>
      <c r="E28" s="23">
        <v>35</v>
      </c>
      <c r="F28" s="24"/>
      <c r="G28" s="25">
        <f t="shared" si="3"/>
        <v>35</v>
      </c>
      <c r="H28" s="23"/>
      <c r="I28" s="24"/>
      <c r="J28" s="24"/>
      <c r="K28" s="23"/>
      <c r="L28" s="23"/>
      <c r="M28" s="24"/>
      <c r="N28" s="18">
        <f t="shared" si="0"/>
        <v>0</v>
      </c>
      <c r="O28" s="23"/>
      <c r="P28" s="23">
        <v>143</v>
      </c>
      <c r="Q28" s="23">
        <v>525</v>
      </c>
      <c r="R28" s="23">
        <v>954</v>
      </c>
      <c r="S28" s="23"/>
      <c r="T28" s="23"/>
      <c r="U28" s="23"/>
      <c r="V28" s="23">
        <v>251</v>
      </c>
      <c r="W28" s="23"/>
      <c r="X28" s="23"/>
      <c r="Y28" s="23">
        <v>2</v>
      </c>
      <c r="Z28" s="23"/>
      <c r="AA28" s="23"/>
      <c r="AB28" s="23"/>
      <c r="AC28" s="23"/>
      <c r="AD28" s="23"/>
      <c r="AE28" s="23"/>
      <c r="AF28" s="23"/>
      <c r="AG28" s="23"/>
      <c r="AH28" s="23"/>
      <c r="AI28" s="23">
        <v>3</v>
      </c>
      <c r="AJ28" s="23"/>
      <c r="AK28" s="23"/>
      <c r="AL28" s="23"/>
      <c r="AM28" s="23"/>
      <c r="AN28" s="23"/>
      <c r="AO28" s="26">
        <f t="shared" si="1"/>
        <v>1878</v>
      </c>
      <c r="AP28" s="79">
        <f t="shared" si="2"/>
        <v>1913</v>
      </c>
    </row>
    <row r="29" spans="1:42" ht="19.5" customHeight="1" x14ac:dyDescent="0.15">
      <c r="A29" s="92"/>
      <c r="B29" s="22" t="s">
        <v>68</v>
      </c>
      <c r="C29" s="23"/>
      <c r="D29" s="23"/>
      <c r="E29" s="23">
        <v>24</v>
      </c>
      <c r="F29" s="24"/>
      <c r="G29" s="18">
        <f t="shared" si="3"/>
        <v>24</v>
      </c>
      <c r="H29" s="23"/>
      <c r="I29" s="24"/>
      <c r="J29" s="24"/>
      <c r="K29" s="24"/>
      <c r="L29" s="23"/>
      <c r="M29" s="24"/>
      <c r="N29" s="18">
        <f t="shared" si="0"/>
        <v>0</v>
      </c>
      <c r="O29" s="24"/>
      <c r="P29" s="23">
        <v>308</v>
      </c>
      <c r="Q29" s="23">
        <v>311</v>
      </c>
      <c r="R29" s="23">
        <v>931</v>
      </c>
      <c r="S29" s="23"/>
      <c r="T29" s="23">
        <v>8</v>
      </c>
      <c r="U29" s="23"/>
      <c r="V29" s="23">
        <v>220</v>
      </c>
      <c r="W29" s="23"/>
      <c r="X29" s="23"/>
      <c r="Y29" s="23"/>
      <c r="Z29" s="23">
        <v>18</v>
      </c>
      <c r="AA29" s="23"/>
      <c r="AB29" s="23"/>
      <c r="AC29" s="23"/>
      <c r="AD29" s="23"/>
      <c r="AE29" s="23"/>
      <c r="AF29" s="23"/>
      <c r="AG29" s="23"/>
      <c r="AH29" s="23"/>
      <c r="AI29" s="23">
        <v>4</v>
      </c>
      <c r="AJ29" s="23"/>
      <c r="AK29" s="23"/>
      <c r="AL29" s="23"/>
      <c r="AM29" s="23"/>
      <c r="AN29" s="23"/>
      <c r="AO29" s="26">
        <f t="shared" si="1"/>
        <v>1800</v>
      </c>
      <c r="AP29" s="79">
        <f t="shared" si="2"/>
        <v>1824</v>
      </c>
    </row>
    <row r="30" spans="1:42" ht="19.5" customHeight="1" x14ac:dyDescent="0.15">
      <c r="A30" s="92"/>
      <c r="B30" s="22" t="s">
        <v>69</v>
      </c>
      <c r="C30" s="23"/>
      <c r="D30" s="23"/>
      <c r="E30" s="23">
        <v>56</v>
      </c>
      <c r="F30" s="23"/>
      <c r="G30" s="25">
        <f t="shared" si="3"/>
        <v>56</v>
      </c>
      <c r="H30" s="23"/>
      <c r="I30" s="23"/>
      <c r="J30" s="23"/>
      <c r="K30" s="23"/>
      <c r="L30" s="23"/>
      <c r="M30" s="23"/>
      <c r="N30" s="18">
        <f t="shared" si="0"/>
        <v>0</v>
      </c>
      <c r="O30" s="23"/>
      <c r="P30" s="23">
        <v>108</v>
      </c>
      <c r="Q30" s="23">
        <v>249</v>
      </c>
      <c r="R30" s="23">
        <v>507</v>
      </c>
      <c r="S30" s="23"/>
      <c r="T30" s="23">
        <v>24</v>
      </c>
      <c r="U30" s="23">
        <v>6</v>
      </c>
      <c r="V30" s="23">
        <v>255</v>
      </c>
      <c r="W30" s="23">
        <v>1</v>
      </c>
      <c r="X30" s="23">
        <v>2</v>
      </c>
      <c r="Y30" s="23"/>
      <c r="Z30" s="23">
        <v>19</v>
      </c>
      <c r="AA30" s="23"/>
      <c r="AB30" s="23"/>
      <c r="AC30" s="23"/>
      <c r="AD30" s="23"/>
      <c r="AE30" s="23"/>
      <c r="AF30" s="23"/>
      <c r="AG30" s="23"/>
      <c r="AH30" s="23"/>
      <c r="AI30" s="23">
        <v>11</v>
      </c>
      <c r="AJ30" s="23"/>
      <c r="AK30" s="23"/>
      <c r="AL30" s="23"/>
      <c r="AM30" s="23"/>
      <c r="AN30" s="23"/>
      <c r="AO30" s="26">
        <f t="shared" si="1"/>
        <v>1182</v>
      </c>
      <c r="AP30" s="79">
        <f t="shared" si="2"/>
        <v>1238</v>
      </c>
    </row>
    <row r="31" spans="1:42" ht="19.5" customHeight="1" x14ac:dyDescent="0.15">
      <c r="A31" s="92"/>
      <c r="B31" s="34" t="s">
        <v>70</v>
      </c>
      <c r="C31" s="23"/>
      <c r="D31" s="23"/>
      <c r="E31" s="23">
        <v>63</v>
      </c>
      <c r="F31" s="23"/>
      <c r="G31" s="25">
        <f t="shared" si="3"/>
        <v>63</v>
      </c>
      <c r="H31" s="23"/>
      <c r="I31" s="23"/>
      <c r="J31" s="23"/>
      <c r="K31" s="23"/>
      <c r="L31" s="23"/>
      <c r="M31" s="23"/>
      <c r="N31" s="25">
        <f t="shared" si="0"/>
        <v>0</v>
      </c>
      <c r="O31" s="23"/>
      <c r="P31" s="23">
        <v>58</v>
      </c>
      <c r="Q31" s="23">
        <v>164</v>
      </c>
      <c r="R31" s="23">
        <v>383</v>
      </c>
      <c r="S31" s="23"/>
      <c r="T31" s="23">
        <v>44</v>
      </c>
      <c r="U31" s="23">
        <v>24</v>
      </c>
      <c r="V31" s="23">
        <v>149</v>
      </c>
      <c r="W31" s="23"/>
      <c r="X31" s="23"/>
      <c r="Y31" s="23">
        <v>5</v>
      </c>
      <c r="Z31" s="23">
        <v>26</v>
      </c>
      <c r="AA31" s="23"/>
      <c r="AB31" s="23"/>
      <c r="AC31" s="23"/>
      <c r="AD31" s="23"/>
      <c r="AE31" s="23"/>
      <c r="AF31" s="23"/>
      <c r="AG31" s="23"/>
      <c r="AH31" s="23"/>
      <c r="AI31" s="23">
        <v>2</v>
      </c>
      <c r="AJ31" s="23"/>
      <c r="AK31" s="23">
        <v>11</v>
      </c>
      <c r="AL31" s="23"/>
      <c r="AM31" s="23"/>
      <c r="AN31" s="23"/>
      <c r="AO31" s="26">
        <f t="shared" si="1"/>
        <v>866</v>
      </c>
      <c r="AP31" s="80">
        <f t="shared" si="2"/>
        <v>929</v>
      </c>
    </row>
    <row r="32" spans="1:42" ht="19.5" customHeight="1" x14ac:dyDescent="0.15">
      <c r="A32" s="92"/>
      <c r="B32" s="34" t="s">
        <v>71</v>
      </c>
      <c r="C32" s="23"/>
      <c r="D32" s="23"/>
      <c r="E32" s="23">
        <v>57</v>
      </c>
      <c r="F32" s="24"/>
      <c r="G32" s="25">
        <f t="shared" si="3"/>
        <v>57</v>
      </c>
      <c r="H32" s="23"/>
      <c r="I32" s="24"/>
      <c r="J32" s="24"/>
      <c r="K32" s="24"/>
      <c r="L32" s="23"/>
      <c r="M32" s="24"/>
      <c r="N32" s="25">
        <f t="shared" si="0"/>
        <v>0</v>
      </c>
      <c r="O32" s="24"/>
      <c r="P32" s="23">
        <v>347</v>
      </c>
      <c r="Q32" s="23">
        <v>473</v>
      </c>
      <c r="R32" s="23">
        <v>896</v>
      </c>
      <c r="S32" s="23"/>
      <c r="T32" s="23">
        <v>34</v>
      </c>
      <c r="U32" s="23">
        <v>41</v>
      </c>
      <c r="V32" s="23">
        <v>110</v>
      </c>
      <c r="W32" s="23"/>
      <c r="X32" s="23">
        <v>2</v>
      </c>
      <c r="Y32" s="23"/>
      <c r="Z32" s="23">
        <v>10</v>
      </c>
      <c r="AA32" s="23"/>
      <c r="AB32" s="23"/>
      <c r="AC32" s="23"/>
      <c r="AD32" s="23"/>
      <c r="AE32" s="23"/>
      <c r="AF32" s="23"/>
      <c r="AG32" s="23"/>
      <c r="AH32" s="23"/>
      <c r="AI32" s="23">
        <v>3</v>
      </c>
      <c r="AJ32" s="23"/>
      <c r="AK32" s="23">
        <v>10</v>
      </c>
      <c r="AL32" s="23"/>
      <c r="AM32" s="23"/>
      <c r="AN32" s="23"/>
      <c r="AO32" s="26">
        <f t="shared" si="1"/>
        <v>1926</v>
      </c>
      <c r="AP32" s="80">
        <f t="shared" si="2"/>
        <v>1983</v>
      </c>
    </row>
    <row r="33" spans="1:42" ht="19.5" customHeight="1" x14ac:dyDescent="0.15">
      <c r="A33" s="92"/>
      <c r="B33" s="34" t="s">
        <v>72</v>
      </c>
      <c r="C33" s="23"/>
      <c r="D33" s="23"/>
      <c r="E33" s="23">
        <v>64</v>
      </c>
      <c r="F33" s="24"/>
      <c r="G33" s="25">
        <f t="shared" si="3"/>
        <v>64</v>
      </c>
      <c r="H33" s="23"/>
      <c r="I33" s="24">
        <v>1</v>
      </c>
      <c r="J33" s="24"/>
      <c r="K33" s="24"/>
      <c r="L33" s="23"/>
      <c r="M33" s="24"/>
      <c r="N33" s="25">
        <f t="shared" si="0"/>
        <v>1</v>
      </c>
      <c r="O33" s="24"/>
      <c r="P33" s="23">
        <v>269</v>
      </c>
      <c r="Q33" s="23">
        <v>99</v>
      </c>
      <c r="R33" s="23">
        <v>337</v>
      </c>
      <c r="S33" s="23"/>
      <c r="T33" s="23">
        <v>15</v>
      </c>
      <c r="U33" s="23">
        <v>8</v>
      </c>
      <c r="V33" s="23">
        <v>2050</v>
      </c>
      <c r="W33" s="23"/>
      <c r="X33" s="23">
        <v>18</v>
      </c>
      <c r="Y33" s="23"/>
      <c r="Z33" s="23"/>
      <c r="AA33" s="23"/>
      <c r="AB33" s="23">
        <v>2</v>
      </c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6">
        <f t="shared" si="1"/>
        <v>2798</v>
      </c>
      <c r="AP33" s="80">
        <f t="shared" si="2"/>
        <v>2863</v>
      </c>
    </row>
    <row r="34" spans="1:42" ht="19.5" customHeight="1" x14ac:dyDescent="0.15">
      <c r="A34" s="93"/>
      <c r="B34" s="34" t="s">
        <v>73</v>
      </c>
      <c r="C34" s="70"/>
      <c r="D34" s="71"/>
      <c r="E34" s="27">
        <v>57</v>
      </c>
      <c r="F34" s="71"/>
      <c r="G34" s="25">
        <f t="shared" ref="G34:G36" si="4">SUM(C34:F34)</f>
        <v>57</v>
      </c>
      <c r="H34" s="72"/>
      <c r="I34" s="71"/>
      <c r="J34" s="71"/>
      <c r="K34" s="71"/>
      <c r="L34" s="71"/>
      <c r="M34" s="71"/>
      <c r="N34" s="25">
        <f t="shared" ref="N34" si="5">SUM(H34:M34)</f>
        <v>0</v>
      </c>
      <c r="O34" s="73"/>
      <c r="P34" s="27">
        <v>85</v>
      </c>
      <c r="Q34" s="27">
        <v>97</v>
      </c>
      <c r="R34" s="27">
        <v>259</v>
      </c>
      <c r="S34" s="27"/>
      <c r="T34" s="27">
        <v>25</v>
      </c>
      <c r="U34" s="27">
        <v>14</v>
      </c>
      <c r="V34" s="27">
        <v>120</v>
      </c>
      <c r="W34" s="27"/>
      <c r="X34" s="27"/>
      <c r="Y34" s="71"/>
      <c r="Z34" s="71"/>
      <c r="AA34" s="71"/>
      <c r="AB34" s="71"/>
      <c r="AC34" s="71"/>
      <c r="AD34" s="71"/>
      <c r="AE34" s="71"/>
      <c r="AF34" s="74"/>
      <c r="AG34" s="74"/>
      <c r="AH34" s="74"/>
      <c r="AI34" s="74">
        <v>1</v>
      </c>
      <c r="AJ34" s="74"/>
      <c r="AK34" s="74"/>
      <c r="AL34" s="74"/>
      <c r="AM34" s="74"/>
      <c r="AN34" s="74"/>
      <c r="AO34" s="25">
        <f t="shared" ref="AO34" si="6">SUM(O34:AN34)</f>
        <v>601</v>
      </c>
      <c r="AP34" s="80">
        <f t="shared" ref="AP34:AP36" si="7">SUM(G34,N34,AO34)</f>
        <v>658</v>
      </c>
    </row>
    <row r="35" spans="1:42" ht="19.5" customHeight="1" x14ac:dyDescent="0.15">
      <c r="A35" s="93"/>
      <c r="B35" s="34" t="s">
        <v>91</v>
      </c>
      <c r="C35" s="70"/>
      <c r="D35" s="71"/>
      <c r="E35" s="27">
        <v>13</v>
      </c>
      <c r="F35" s="71"/>
      <c r="G35" s="25">
        <f t="shared" si="4"/>
        <v>13</v>
      </c>
      <c r="H35" s="72"/>
      <c r="I35" s="71"/>
      <c r="J35" s="71"/>
      <c r="K35" s="71"/>
      <c r="L35" s="71"/>
      <c r="M35" s="71"/>
      <c r="N35" s="25">
        <f t="shared" ref="N35" si="8">SUM(H35:M35)</f>
        <v>0</v>
      </c>
      <c r="O35" s="73"/>
      <c r="P35" s="27">
        <v>118</v>
      </c>
      <c r="Q35" s="27">
        <v>48</v>
      </c>
      <c r="R35" s="27">
        <v>464</v>
      </c>
      <c r="S35" s="27"/>
      <c r="T35" s="27">
        <v>35</v>
      </c>
      <c r="U35" s="27">
        <v>82</v>
      </c>
      <c r="V35" s="27">
        <v>1179</v>
      </c>
      <c r="W35" s="27"/>
      <c r="X35" s="27">
        <v>36</v>
      </c>
      <c r="Y35" s="71"/>
      <c r="Z35" s="71"/>
      <c r="AA35" s="71"/>
      <c r="AB35" s="71"/>
      <c r="AC35" s="71"/>
      <c r="AD35" s="71"/>
      <c r="AE35" s="71"/>
      <c r="AF35" s="74"/>
      <c r="AG35" s="74"/>
      <c r="AH35" s="74"/>
      <c r="AI35" s="74"/>
      <c r="AJ35" s="74"/>
      <c r="AK35" s="74"/>
      <c r="AL35" s="74"/>
      <c r="AM35" s="74"/>
      <c r="AN35" s="74"/>
      <c r="AO35" s="25">
        <f t="shared" ref="AO35" si="9">SUM(O35:AN35)</f>
        <v>1962</v>
      </c>
      <c r="AP35" s="80">
        <f t="shared" si="7"/>
        <v>1975</v>
      </c>
    </row>
    <row r="36" spans="1:42" ht="19.5" customHeight="1" x14ac:dyDescent="0.15">
      <c r="A36" s="93"/>
      <c r="B36" s="34" t="s">
        <v>92</v>
      </c>
      <c r="C36" s="70"/>
      <c r="D36" s="71"/>
      <c r="E36" s="27">
        <v>11</v>
      </c>
      <c r="F36" s="71"/>
      <c r="G36" s="25">
        <f t="shared" si="4"/>
        <v>11</v>
      </c>
      <c r="H36" s="72"/>
      <c r="I36" s="71"/>
      <c r="J36" s="71"/>
      <c r="K36" s="71"/>
      <c r="L36" s="71"/>
      <c r="M36" s="71"/>
      <c r="N36" s="25">
        <f t="shared" ref="N36" si="10">SUM(H36:M36)</f>
        <v>0</v>
      </c>
      <c r="O36" s="73"/>
      <c r="P36" s="27">
        <v>234</v>
      </c>
      <c r="Q36" s="27">
        <v>108</v>
      </c>
      <c r="R36" s="27">
        <v>207</v>
      </c>
      <c r="S36" s="27"/>
      <c r="T36" s="27">
        <v>3</v>
      </c>
      <c r="U36" s="27">
        <v>37</v>
      </c>
      <c r="V36" s="27">
        <v>7</v>
      </c>
      <c r="W36" s="27"/>
      <c r="X36" s="27">
        <v>6</v>
      </c>
      <c r="Y36" s="71"/>
      <c r="Z36" s="71"/>
      <c r="AA36" s="71"/>
      <c r="AB36" s="71"/>
      <c r="AC36" s="71"/>
      <c r="AD36" s="71"/>
      <c r="AE36" s="71"/>
      <c r="AF36" s="74"/>
      <c r="AG36" s="74"/>
      <c r="AH36" s="74"/>
      <c r="AI36" s="74">
        <v>7</v>
      </c>
      <c r="AJ36" s="74"/>
      <c r="AK36" s="74"/>
      <c r="AL36" s="74"/>
      <c r="AM36" s="74"/>
      <c r="AN36" s="74"/>
      <c r="AO36" s="25">
        <f t="shared" ref="AO36" si="11">SUM(O36:AN36)</f>
        <v>609</v>
      </c>
      <c r="AP36" s="80">
        <f t="shared" si="7"/>
        <v>620</v>
      </c>
    </row>
    <row r="37" spans="1:42" ht="19.5" customHeight="1" thickBot="1" x14ac:dyDescent="0.2">
      <c r="A37" s="94"/>
      <c r="B37" s="51" t="s">
        <v>93</v>
      </c>
      <c r="C37" s="37"/>
      <c r="D37" s="38"/>
      <c r="E37" s="39">
        <v>19</v>
      </c>
      <c r="F37" s="38"/>
      <c r="G37" s="40">
        <f t="shared" si="3"/>
        <v>19</v>
      </c>
      <c r="H37" s="41"/>
      <c r="I37" s="38"/>
      <c r="J37" s="38"/>
      <c r="K37" s="38"/>
      <c r="L37" s="38"/>
      <c r="M37" s="38"/>
      <c r="N37" s="40">
        <f t="shared" si="0"/>
        <v>0</v>
      </c>
      <c r="O37" s="42"/>
      <c r="P37" s="39">
        <v>247</v>
      </c>
      <c r="Q37" s="39">
        <v>130</v>
      </c>
      <c r="R37" s="39">
        <v>284</v>
      </c>
      <c r="S37" s="39"/>
      <c r="T37" s="39">
        <v>29</v>
      </c>
      <c r="U37" s="39">
        <v>24</v>
      </c>
      <c r="V37" s="39">
        <v>7</v>
      </c>
      <c r="W37" s="39"/>
      <c r="X37" s="39">
        <v>11</v>
      </c>
      <c r="Y37" s="38"/>
      <c r="Z37" s="38"/>
      <c r="AA37" s="38"/>
      <c r="AB37" s="38"/>
      <c r="AC37" s="38"/>
      <c r="AD37" s="38"/>
      <c r="AE37" s="38"/>
      <c r="AF37" s="43"/>
      <c r="AG37" s="43"/>
      <c r="AH37" s="43"/>
      <c r="AI37" s="43">
        <v>7</v>
      </c>
      <c r="AJ37" s="43"/>
      <c r="AK37" s="43"/>
      <c r="AL37" s="43"/>
      <c r="AM37" s="43"/>
      <c r="AN37" s="43"/>
      <c r="AO37" s="40">
        <f t="shared" si="1"/>
        <v>739</v>
      </c>
      <c r="AP37" s="81">
        <f t="shared" si="2"/>
        <v>758</v>
      </c>
    </row>
    <row r="38" spans="1:42" ht="19.5" customHeight="1" x14ac:dyDescent="0.15">
      <c r="A38" s="95" t="s">
        <v>74</v>
      </c>
      <c r="B38" s="35" t="s">
        <v>75</v>
      </c>
      <c r="C38" s="17"/>
      <c r="D38" s="17"/>
      <c r="E38" s="17"/>
      <c r="F38" s="36"/>
      <c r="G38" s="18">
        <f t="shared" si="3"/>
        <v>0</v>
      </c>
      <c r="H38" s="17"/>
      <c r="I38" s="36"/>
      <c r="J38" s="36"/>
      <c r="K38" s="36"/>
      <c r="L38" s="17"/>
      <c r="M38" s="36"/>
      <c r="N38" s="18">
        <f t="shared" si="0"/>
        <v>0</v>
      </c>
      <c r="O38" s="36"/>
      <c r="P38" s="17">
        <v>1815</v>
      </c>
      <c r="Q38" s="17">
        <v>2901</v>
      </c>
      <c r="R38" s="17">
        <v>660</v>
      </c>
      <c r="S38" s="17">
        <v>1710</v>
      </c>
      <c r="T38" s="17"/>
      <c r="U38" s="17"/>
      <c r="V38" s="17">
        <v>20</v>
      </c>
      <c r="W38" s="17">
        <v>132</v>
      </c>
      <c r="X38" s="17">
        <v>265</v>
      </c>
      <c r="Y38" s="17">
        <v>60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20">
        <f t="shared" si="1"/>
        <v>7563</v>
      </c>
      <c r="AP38" s="79">
        <f t="shared" si="2"/>
        <v>7563</v>
      </c>
    </row>
    <row r="39" spans="1:42" ht="19.5" customHeight="1" x14ac:dyDescent="0.15">
      <c r="A39" s="92"/>
      <c r="B39" s="22" t="s">
        <v>76</v>
      </c>
      <c r="C39" s="23"/>
      <c r="D39" s="23"/>
      <c r="E39" s="23"/>
      <c r="F39" s="24"/>
      <c r="G39" s="18">
        <f t="shared" si="3"/>
        <v>0</v>
      </c>
      <c r="H39" s="23"/>
      <c r="I39" s="24"/>
      <c r="J39" s="24"/>
      <c r="K39" s="24"/>
      <c r="L39" s="23"/>
      <c r="M39" s="24"/>
      <c r="N39" s="18">
        <f t="shared" si="0"/>
        <v>0</v>
      </c>
      <c r="O39" s="24"/>
      <c r="P39" s="23">
        <v>2898</v>
      </c>
      <c r="Q39" s="23">
        <v>2470</v>
      </c>
      <c r="R39" s="23">
        <v>1360</v>
      </c>
      <c r="S39" s="23">
        <v>4070</v>
      </c>
      <c r="T39" s="23"/>
      <c r="U39" s="23"/>
      <c r="V39" s="23">
        <v>1320</v>
      </c>
      <c r="W39" s="23">
        <v>410</v>
      </c>
      <c r="X39" s="23">
        <v>50</v>
      </c>
      <c r="Y39" s="23">
        <v>260</v>
      </c>
      <c r="Z39" s="23"/>
      <c r="AA39" s="23">
        <v>40</v>
      </c>
      <c r="AB39" s="23"/>
      <c r="AC39" s="23"/>
      <c r="AD39" s="23"/>
      <c r="AE39" s="23"/>
      <c r="AF39" s="23">
        <v>120</v>
      </c>
      <c r="AG39" s="23"/>
      <c r="AH39" s="23"/>
      <c r="AI39" s="23"/>
      <c r="AJ39" s="23"/>
      <c r="AK39" s="23"/>
      <c r="AL39" s="23"/>
      <c r="AM39" s="23"/>
      <c r="AN39" s="23"/>
      <c r="AO39" s="26">
        <f t="shared" si="1"/>
        <v>12998</v>
      </c>
      <c r="AP39" s="79">
        <f t="shared" si="2"/>
        <v>12998</v>
      </c>
    </row>
    <row r="40" spans="1:42" ht="19.5" customHeight="1" x14ac:dyDescent="0.15">
      <c r="A40" s="92"/>
      <c r="B40" s="22" t="s">
        <v>44</v>
      </c>
      <c r="C40" s="23"/>
      <c r="D40" s="23"/>
      <c r="E40" s="23"/>
      <c r="F40" s="24"/>
      <c r="G40" s="25">
        <f t="shared" si="3"/>
        <v>0</v>
      </c>
      <c r="H40" s="23"/>
      <c r="I40" s="24"/>
      <c r="J40" s="24"/>
      <c r="K40" s="23"/>
      <c r="L40" s="23"/>
      <c r="M40" s="24"/>
      <c r="N40" s="18">
        <f t="shared" si="0"/>
        <v>0</v>
      </c>
      <c r="O40" s="23"/>
      <c r="P40" s="23">
        <v>2655</v>
      </c>
      <c r="Q40" s="23">
        <v>3200</v>
      </c>
      <c r="R40" s="23">
        <v>2330</v>
      </c>
      <c r="S40" s="23">
        <v>540</v>
      </c>
      <c r="T40" s="23"/>
      <c r="U40" s="23"/>
      <c r="V40" s="23">
        <v>580</v>
      </c>
      <c r="W40" s="23">
        <v>300</v>
      </c>
      <c r="X40" s="23">
        <v>160</v>
      </c>
      <c r="Y40" s="23">
        <v>440</v>
      </c>
      <c r="Z40" s="23"/>
      <c r="AA40" s="23">
        <v>50</v>
      </c>
      <c r="AB40" s="23"/>
      <c r="AC40" s="23"/>
      <c r="AD40" s="23"/>
      <c r="AE40" s="23"/>
      <c r="AF40" s="23">
        <v>30</v>
      </c>
      <c r="AG40" s="23"/>
      <c r="AH40" s="23"/>
      <c r="AI40" s="23"/>
      <c r="AJ40" s="23"/>
      <c r="AK40" s="23"/>
      <c r="AL40" s="23"/>
      <c r="AM40" s="23"/>
      <c r="AN40" s="23"/>
      <c r="AO40" s="26">
        <f t="shared" si="1"/>
        <v>10285</v>
      </c>
      <c r="AP40" s="79">
        <f t="shared" si="2"/>
        <v>10285</v>
      </c>
    </row>
    <row r="41" spans="1:42" ht="19.5" customHeight="1" x14ac:dyDescent="0.15">
      <c r="A41" s="92"/>
      <c r="B41" s="22" t="s">
        <v>45</v>
      </c>
      <c r="C41" s="23"/>
      <c r="D41" s="23"/>
      <c r="E41" s="23"/>
      <c r="F41" s="24"/>
      <c r="G41" s="18">
        <f t="shared" si="3"/>
        <v>0</v>
      </c>
      <c r="H41" s="23"/>
      <c r="I41" s="24"/>
      <c r="J41" s="24"/>
      <c r="K41" s="23"/>
      <c r="L41" s="23"/>
      <c r="M41" s="24"/>
      <c r="N41" s="18">
        <f t="shared" si="0"/>
        <v>0</v>
      </c>
      <c r="O41" s="23"/>
      <c r="P41" s="23">
        <v>2521</v>
      </c>
      <c r="Q41" s="23">
        <v>3333</v>
      </c>
      <c r="R41" s="23">
        <v>1555</v>
      </c>
      <c r="S41" s="23">
        <v>268</v>
      </c>
      <c r="T41" s="23"/>
      <c r="U41" s="23"/>
      <c r="V41" s="23">
        <v>463</v>
      </c>
      <c r="W41" s="23">
        <v>466</v>
      </c>
      <c r="X41" s="23"/>
      <c r="Y41" s="23">
        <v>714</v>
      </c>
      <c r="Z41" s="23">
        <v>2</v>
      </c>
      <c r="AA41" s="23">
        <v>180</v>
      </c>
      <c r="AB41" s="23"/>
      <c r="AC41" s="23"/>
      <c r="AD41" s="23"/>
      <c r="AE41" s="23"/>
      <c r="AF41" s="23">
        <v>20</v>
      </c>
      <c r="AG41" s="23"/>
      <c r="AH41" s="23"/>
      <c r="AI41" s="23"/>
      <c r="AJ41" s="23"/>
      <c r="AK41" s="23"/>
      <c r="AL41" s="23"/>
      <c r="AM41" s="23"/>
      <c r="AN41" s="23"/>
      <c r="AO41" s="26">
        <f t="shared" si="1"/>
        <v>9522</v>
      </c>
      <c r="AP41" s="79">
        <f t="shared" si="2"/>
        <v>9522</v>
      </c>
    </row>
    <row r="42" spans="1:42" ht="19.5" customHeight="1" x14ac:dyDescent="0.15">
      <c r="A42" s="92"/>
      <c r="B42" s="22" t="s">
        <v>46</v>
      </c>
      <c r="C42" s="23"/>
      <c r="D42" s="23"/>
      <c r="E42" s="23"/>
      <c r="F42" s="24"/>
      <c r="G42" s="25">
        <f t="shared" si="3"/>
        <v>0</v>
      </c>
      <c r="H42" s="23"/>
      <c r="I42" s="24"/>
      <c r="J42" s="24"/>
      <c r="K42" s="23"/>
      <c r="L42" s="23"/>
      <c r="M42" s="24"/>
      <c r="N42" s="18">
        <f t="shared" si="0"/>
        <v>0</v>
      </c>
      <c r="O42" s="23"/>
      <c r="P42" s="23">
        <v>1050</v>
      </c>
      <c r="Q42" s="23">
        <v>1620</v>
      </c>
      <c r="R42" s="23">
        <v>930</v>
      </c>
      <c r="S42" s="23">
        <v>40</v>
      </c>
      <c r="T42" s="23"/>
      <c r="U42" s="23"/>
      <c r="V42" s="23">
        <v>550</v>
      </c>
      <c r="W42" s="23">
        <v>50</v>
      </c>
      <c r="X42" s="23">
        <v>50</v>
      </c>
      <c r="Y42" s="23">
        <v>50</v>
      </c>
      <c r="Z42" s="23"/>
      <c r="AA42" s="23">
        <v>50</v>
      </c>
      <c r="AB42" s="23"/>
      <c r="AC42" s="23"/>
      <c r="AD42" s="23"/>
      <c r="AE42" s="23"/>
      <c r="AF42" s="23"/>
      <c r="AG42" s="23"/>
      <c r="AH42" s="23"/>
      <c r="AI42" s="23"/>
      <c r="AJ42" s="23"/>
      <c r="AK42" s="27">
        <v>400</v>
      </c>
      <c r="AL42" s="23"/>
      <c r="AM42" s="23"/>
      <c r="AN42" s="23"/>
      <c r="AO42" s="26">
        <f t="shared" si="1"/>
        <v>4790</v>
      </c>
      <c r="AP42" s="79">
        <f t="shared" si="2"/>
        <v>4790</v>
      </c>
    </row>
    <row r="43" spans="1:42" ht="19.5" customHeight="1" x14ac:dyDescent="0.15">
      <c r="A43" s="92"/>
      <c r="B43" s="22" t="s">
        <v>47</v>
      </c>
      <c r="C43" s="23"/>
      <c r="D43" s="23"/>
      <c r="E43" s="23"/>
      <c r="F43" s="24"/>
      <c r="G43" s="18">
        <f t="shared" si="3"/>
        <v>0</v>
      </c>
      <c r="H43" s="23"/>
      <c r="I43" s="24"/>
      <c r="J43" s="24"/>
      <c r="K43" s="23"/>
      <c r="L43" s="23"/>
      <c r="M43" s="24"/>
      <c r="N43" s="18">
        <f t="shared" si="0"/>
        <v>0</v>
      </c>
      <c r="O43" s="23"/>
      <c r="P43" s="23">
        <v>300</v>
      </c>
      <c r="Q43" s="23">
        <v>50</v>
      </c>
      <c r="R43" s="23">
        <v>320</v>
      </c>
      <c r="S43" s="23"/>
      <c r="T43" s="23"/>
      <c r="U43" s="23"/>
      <c r="V43" s="23">
        <v>150</v>
      </c>
      <c r="W43" s="23">
        <v>100</v>
      </c>
      <c r="X43" s="23"/>
      <c r="Y43" s="23"/>
      <c r="Z43" s="23"/>
      <c r="AA43" s="23">
        <v>20</v>
      </c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6">
        <f t="shared" si="1"/>
        <v>940</v>
      </c>
      <c r="AP43" s="79">
        <f t="shared" si="2"/>
        <v>940</v>
      </c>
    </row>
    <row r="44" spans="1:42" ht="19.5" customHeight="1" x14ac:dyDescent="0.15">
      <c r="A44" s="92"/>
      <c r="B44" s="22" t="s">
        <v>48</v>
      </c>
      <c r="C44" s="23"/>
      <c r="D44" s="23"/>
      <c r="E44" s="23"/>
      <c r="F44" s="24"/>
      <c r="G44" s="25">
        <f t="shared" si="3"/>
        <v>0</v>
      </c>
      <c r="H44" s="23"/>
      <c r="I44" s="24"/>
      <c r="J44" s="24"/>
      <c r="K44" s="23"/>
      <c r="L44" s="23"/>
      <c r="M44" s="24"/>
      <c r="N44" s="18">
        <f t="shared" si="0"/>
        <v>0</v>
      </c>
      <c r="O44" s="23"/>
      <c r="P44" s="23">
        <v>390</v>
      </c>
      <c r="Q44" s="23">
        <v>220</v>
      </c>
      <c r="R44" s="23">
        <v>180</v>
      </c>
      <c r="S44" s="23">
        <v>20</v>
      </c>
      <c r="T44" s="23"/>
      <c r="U44" s="23"/>
      <c r="V44" s="23"/>
      <c r="W44" s="23">
        <v>50</v>
      </c>
      <c r="X44" s="23"/>
      <c r="Y44" s="23">
        <v>30</v>
      </c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6">
        <f t="shared" si="1"/>
        <v>890</v>
      </c>
      <c r="AP44" s="79">
        <f t="shared" si="2"/>
        <v>890</v>
      </c>
    </row>
    <row r="45" spans="1:42" ht="19.5" customHeight="1" x14ac:dyDescent="0.15">
      <c r="A45" s="92"/>
      <c r="B45" s="22" t="s">
        <v>49</v>
      </c>
      <c r="C45" s="23"/>
      <c r="D45" s="23"/>
      <c r="E45" s="23"/>
      <c r="F45" s="23"/>
      <c r="G45" s="18">
        <f t="shared" si="3"/>
        <v>0</v>
      </c>
      <c r="H45" s="23"/>
      <c r="I45" s="24"/>
      <c r="J45" s="24"/>
      <c r="K45" s="23"/>
      <c r="L45" s="23"/>
      <c r="M45" s="24"/>
      <c r="N45" s="18">
        <f t="shared" si="0"/>
        <v>0</v>
      </c>
      <c r="O45" s="23"/>
      <c r="P45" s="23">
        <v>260</v>
      </c>
      <c r="Q45" s="23">
        <v>350</v>
      </c>
      <c r="R45" s="23">
        <v>55</v>
      </c>
      <c r="S45" s="23"/>
      <c r="T45" s="23"/>
      <c r="U45" s="23"/>
      <c r="V45" s="23">
        <v>60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7">
        <v>50</v>
      </c>
      <c r="AL45" s="23"/>
      <c r="AM45" s="23"/>
      <c r="AN45" s="23"/>
      <c r="AO45" s="26">
        <f t="shared" si="1"/>
        <v>775</v>
      </c>
      <c r="AP45" s="79">
        <f t="shared" si="2"/>
        <v>775</v>
      </c>
    </row>
    <row r="46" spans="1:42" ht="19.5" customHeight="1" x14ac:dyDescent="0.15">
      <c r="A46" s="92"/>
      <c r="B46" s="22" t="s">
        <v>50</v>
      </c>
      <c r="C46" s="23"/>
      <c r="D46" s="23"/>
      <c r="E46" s="23"/>
      <c r="F46" s="24"/>
      <c r="G46" s="25">
        <f t="shared" si="3"/>
        <v>0</v>
      </c>
      <c r="H46" s="23"/>
      <c r="I46" s="24"/>
      <c r="J46" s="24"/>
      <c r="K46" s="23"/>
      <c r="L46" s="23"/>
      <c r="M46" s="24"/>
      <c r="N46" s="18">
        <f t="shared" si="0"/>
        <v>0</v>
      </c>
      <c r="O46" s="23"/>
      <c r="P46" s="23">
        <v>330</v>
      </c>
      <c r="Q46" s="23">
        <v>150</v>
      </c>
      <c r="R46" s="23">
        <v>2</v>
      </c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7">
        <v>105</v>
      </c>
      <c r="AL46" s="23"/>
      <c r="AM46" s="23"/>
      <c r="AN46" s="23"/>
      <c r="AO46" s="26">
        <f t="shared" si="1"/>
        <v>587</v>
      </c>
      <c r="AP46" s="79">
        <f t="shared" si="2"/>
        <v>587</v>
      </c>
    </row>
    <row r="47" spans="1:42" ht="19.5" customHeight="1" x14ac:dyDescent="0.15">
      <c r="A47" s="92"/>
      <c r="B47" s="22" t="s">
        <v>51</v>
      </c>
      <c r="C47" s="23"/>
      <c r="D47" s="23"/>
      <c r="E47" s="23"/>
      <c r="F47" s="24"/>
      <c r="G47" s="18">
        <f t="shared" si="3"/>
        <v>0</v>
      </c>
      <c r="H47" s="23"/>
      <c r="I47" s="24"/>
      <c r="J47" s="24"/>
      <c r="K47" s="23"/>
      <c r="L47" s="23"/>
      <c r="M47" s="24"/>
      <c r="N47" s="18">
        <f t="shared" si="0"/>
        <v>0</v>
      </c>
      <c r="O47" s="23"/>
      <c r="P47" s="23">
        <v>174</v>
      </c>
      <c r="Q47" s="23">
        <v>337</v>
      </c>
      <c r="R47" s="23">
        <v>168</v>
      </c>
      <c r="S47" s="23"/>
      <c r="T47" s="23"/>
      <c r="U47" s="23"/>
      <c r="V47" s="23">
        <v>50</v>
      </c>
      <c r="W47" s="23"/>
      <c r="X47" s="23">
        <v>8</v>
      </c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7">
        <v>164</v>
      </c>
      <c r="AL47" s="23"/>
      <c r="AM47" s="23"/>
      <c r="AN47" s="23"/>
      <c r="AO47" s="26">
        <f t="shared" si="1"/>
        <v>901</v>
      </c>
      <c r="AP47" s="79">
        <f t="shared" si="2"/>
        <v>901</v>
      </c>
    </row>
    <row r="48" spans="1:42" ht="19.5" customHeight="1" x14ac:dyDescent="0.15">
      <c r="A48" s="92"/>
      <c r="B48" s="22" t="s">
        <v>52</v>
      </c>
      <c r="C48" s="23"/>
      <c r="D48" s="23"/>
      <c r="E48" s="23"/>
      <c r="F48" s="24"/>
      <c r="G48" s="25">
        <f t="shared" si="3"/>
        <v>0</v>
      </c>
      <c r="H48" s="23"/>
      <c r="I48" s="24"/>
      <c r="J48" s="24"/>
      <c r="K48" s="23"/>
      <c r="L48" s="23"/>
      <c r="M48" s="24"/>
      <c r="N48" s="18">
        <f t="shared" si="0"/>
        <v>0</v>
      </c>
      <c r="O48" s="23"/>
      <c r="P48" s="23">
        <v>470</v>
      </c>
      <c r="Q48" s="23">
        <v>526</v>
      </c>
      <c r="R48" s="23">
        <v>346</v>
      </c>
      <c r="S48" s="23"/>
      <c r="T48" s="23"/>
      <c r="U48" s="23"/>
      <c r="V48" s="23"/>
      <c r="W48" s="23"/>
      <c r="X48" s="23"/>
      <c r="Y48" s="23">
        <v>18</v>
      </c>
      <c r="Z48" s="23"/>
      <c r="AA48" s="23"/>
      <c r="AB48" s="23"/>
      <c r="AC48" s="23"/>
      <c r="AD48" s="23"/>
      <c r="AE48" s="23"/>
      <c r="AF48" s="23"/>
      <c r="AG48" s="23"/>
      <c r="AH48" s="23"/>
      <c r="AI48" s="23">
        <v>2</v>
      </c>
      <c r="AJ48" s="23"/>
      <c r="AK48" s="23">
        <v>446</v>
      </c>
      <c r="AL48" s="23"/>
      <c r="AM48" s="23"/>
      <c r="AN48" s="23"/>
      <c r="AO48" s="26">
        <f t="shared" si="1"/>
        <v>1808</v>
      </c>
      <c r="AP48" s="79">
        <f t="shared" si="2"/>
        <v>1808</v>
      </c>
    </row>
    <row r="49" spans="1:42" ht="19.5" customHeight="1" x14ac:dyDescent="0.15">
      <c r="A49" s="92"/>
      <c r="B49" s="22" t="s">
        <v>53</v>
      </c>
      <c r="C49" s="23"/>
      <c r="D49" s="23"/>
      <c r="E49" s="23"/>
      <c r="F49" s="24">
        <v>4</v>
      </c>
      <c r="G49" s="18">
        <f t="shared" si="3"/>
        <v>4</v>
      </c>
      <c r="H49" s="23"/>
      <c r="I49" s="24"/>
      <c r="J49" s="24"/>
      <c r="K49" s="23"/>
      <c r="L49" s="23"/>
      <c r="M49" s="24"/>
      <c r="N49" s="18">
        <f t="shared" si="0"/>
        <v>0</v>
      </c>
      <c r="O49" s="23"/>
      <c r="P49" s="23">
        <v>602</v>
      </c>
      <c r="Q49" s="23">
        <v>205</v>
      </c>
      <c r="R49" s="23">
        <v>87</v>
      </c>
      <c r="S49" s="23">
        <v>15</v>
      </c>
      <c r="T49" s="23">
        <v>30</v>
      </c>
      <c r="U49" s="23"/>
      <c r="V49" s="23"/>
      <c r="W49" s="23"/>
      <c r="X49" s="23"/>
      <c r="Y49" s="23">
        <v>10</v>
      </c>
      <c r="Z49" s="23"/>
      <c r="AA49" s="23"/>
      <c r="AB49" s="23"/>
      <c r="AC49" s="23"/>
      <c r="AD49" s="23"/>
      <c r="AE49" s="23"/>
      <c r="AF49" s="23"/>
      <c r="AG49" s="23"/>
      <c r="AH49" s="23"/>
      <c r="AI49" s="23">
        <v>2</v>
      </c>
      <c r="AJ49" s="23"/>
      <c r="AK49" s="23">
        <v>10</v>
      </c>
      <c r="AL49" s="23"/>
      <c r="AM49" s="23"/>
      <c r="AN49" s="23"/>
      <c r="AO49" s="26">
        <f t="shared" si="1"/>
        <v>961</v>
      </c>
      <c r="AP49" s="79">
        <f t="shared" si="2"/>
        <v>965</v>
      </c>
    </row>
    <row r="50" spans="1:42" ht="19.5" customHeight="1" x14ac:dyDescent="0.15">
      <c r="A50" s="92"/>
      <c r="B50" s="22" t="s">
        <v>54</v>
      </c>
      <c r="C50" s="23"/>
      <c r="D50" s="23"/>
      <c r="E50" s="23"/>
      <c r="F50" s="24"/>
      <c r="G50" s="25">
        <f t="shared" si="3"/>
        <v>0</v>
      </c>
      <c r="H50" s="23"/>
      <c r="I50" s="24"/>
      <c r="J50" s="24"/>
      <c r="K50" s="23"/>
      <c r="L50" s="23"/>
      <c r="M50" s="24"/>
      <c r="N50" s="18">
        <f t="shared" si="0"/>
        <v>0</v>
      </c>
      <c r="O50" s="23"/>
      <c r="P50" s="23">
        <v>345</v>
      </c>
      <c r="Q50" s="23">
        <v>342</v>
      </c>
      <c r="R50" s="23">
        <v>66</v>
      </c>
      <c r="S50" s="23">
        <v>10</v>
      </c>
      <c r="T50" s="23"/>
      <c r="U50" s="23"/>
      <c r="V50" s="23"/>
      <c r="W50" s="23">
        <v>82</v>
      </c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>
        <v>2</v>
      </c>
      <c r="AJ50" s="23"/>
      <c r="AK50" s="23">
        <v>316</v>
      </c>
      <c r="AL50" s="23"/>
      <c r="AM50" s="23"/>
      <c r="AN50" s="23"/>
      <c r="AO50" s="26">
        <f t="shared" si="1"/>
        <v>1163</v>
      </c>
      <c r="AP50" s="79">
        <f t="shared" si="2"/>
        <v>1163</v>
      </c>
    </row>
    <row r="51" spans="1:42" ht="19.5" customHeight="1" x14ac:dyDescent="0.15">
      <c r="A51" s="92"/>
      <c r="B51" s="22" t="s">
        <v>55</v>
      </c>
      <c r="C51" s="23"/>
      <c r="D51" s="23"/>
      <c r="E51" s="23"/>
      <c r="F51" s="24"/>
      <c r="G51" s="18">
        <f t="shared" si="3"/>
        <v>0</v>
      </c>
      <c r="H51" s="23"/>
      <c r="I51" s="24"/>
      <c r="J51" s="24"/>
      <c r="K51" s="23"/>
      <c r="L51" s="23"/>
      <c r="M51" s="24"/>
      <c r="N51" s="18">
        <f t="shared" si="0"/>
        <v>0</v>
      </c>
      <c r="O51" s="23"/>
      <c r="P51" s="23">
        <v>1500</v>
      </c>
      <c r="Q51" s="23">
        <v>1100</v>
      </c>
      <c r="R51" s="23">
        <v>1700</v>
      </c>
      <c r="S51" s="23"/>
      <c r="T51" s="23"/>
      <c r="U51" s="23"/>
      <c r="V51" s="23"/>
      <c r="W51" s="23">
        <v>100</v>
      </c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>
        <v>540</v>
      </c>
      <c r="AL51" s="23"/>
      <c r="AM51" s="23"/>
      <c r="AN51" s="23"/>
      <c r="AO51" s="26">
        <f t="shared" si="1"/>
        <v>4940</v>
      </c>
      <c r="AP51" s="79">
        <f t="shared" si="2"/>
        <v>4940</v>
      </c>
    </row>
    <row r="52" spans="1:42" ht="19.5" customHeight="1" x14ac:dyDescent="0.15">
      <c r="A52" s="92"/>
      <c r="B52" s="29" t="s">
        <v>56</v>
      </c>
      <c r="C52" s="30"/>
      <c r="D52" s="30"/>
      <c r="E52" s="30"/>
      <c r="F52" s="31"/>
      <c r="G52" s="25">
        <f t="shared" si="3"/>
        <v>0</v>
      </c>
      <c r="H52" s="30"/>
      <c r="I52" s="31"/>
      <c r="J52" s="31"/>
      <c r="K52" s="30"/>
      <c r="L52" s="30"/>
      <c r="M52" s="31"/>
      <c r="N52" s="18">
        <f t="shared" si="0"/>
        <v>0</v>
      </c>
      <c r="O52" s="30">
        <v>10</v>
      </c>
      <c r="P52" s="30">
        <v>1170</v>
      </c>
      <c r="Q52" s="30">
        <v>344</v>
      </c>
      <c r="R52" s="30">
        <v>300</v>
      </c>
      <c r="S52" s="30"/>
      <c r="T52" s="30"/>
      <c r="U52" s="30">
        <v>20</v>
      </c>
      <c r="V52" s="30"/>
      <c r="W52" s="30">
        <v>22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26">
        <f t="shared" si="1"/>
        <v>1866</v>
      </c>
      <c r="AP52" s="79">
        <f t="shared" si="2"/>
        <v>1866</v>
      </c>
    </row>
    <row r="53" spans="1:42" s="32" customFormat="1" ht="19.5" customHeight="1" x14ac:dyDescent="0.15">
      <c r="A53" s="92"/>
      <c r="B53" s="22" t="s">
        <v>57</v>
      </c>
      <c r="C53" s="23"/>
      <c r="D53" s="23"/>
      <c r="E53" s="23"/>
      <c r="F53" s="24"/>
      <c r="G53" s="18">
        <f t="shared" si="3"/>
        <v>0</v>
      </c>
      <c r="H53" s="23"/>
      <c r="I53" s="24"/>
      <c r="J53" s="24"/>
      <c r="K53" s="23"/>
      <c r="L53" s="23"/>
      <c r="M53" s="24">
        <v>1</v>
      </c>
      <c r="N53" s="18">
        <f t="shared" si="0"/>
        <v>1</v>
      </c>
      <c r="O53" s="23"/>
      <c r="P53" s="23">
        <v>800</v>
      </c>
      <c r="Q53" s="23">
        <v>606</v>
      </c>
      <c r="R53" s="23">
        <v>356</v>
      </c>
      <c r="S53" s="23">
        <v>2</v>
      </c>
      <c r="T53" s="23"/>
      <c r="U53" s="23"/>
      <c r="V53" s="23"/>
      <c r="W53" s="23">
        <v>170</v>
      </c>
      <c r="X53" s="23">
        <v>2</v>
      </c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6">
        <f t="shared" si="1"/>
        <v>1936</v>
      </c>
      <c r="AP53" s="79">
        <f t="shared" si="2"/>
        <v>1937</v>
      </c>
    </row>
    <row r="54" spans="1:42" ht="19.5" customHeight="1" x14ac:dyDescent="0.15">
      <c r="A54" s="92"/>
      <c r="B54" s="28" t="s">
        <v>58</v>
      </c>
      <c r="C54" s="23"/>
      <c r="D54" s="23"/>
      <c r="E54" s="23"/>
      <c r="F54" s="24"/>
      <c r="G54" s="25">
        <f t="shared" si="3"/>
        <v>0</v>
      </c>
      <c r="H54" s="23"/>
      <c r="I54" s="24"/>
      <c r="J54" s="24"/>
      <c r="K54" s="23"/>
      <c r="L54" s="23"/>
      <c r="M54" s="24"/>
      <c r="N54" s="18">
        <f t="shared" si="0"/>
        <v>0</v>
      </c>
      <c r="O54" s="23"/>
      <c r="P54" s="23">
        <v>940</v>
      </c>
      <c r="Q54" s="23">
        <v>1100</v>
      </c>
      <c r="R54" s="23">
        <v>500</v>
      </c>
      <c r="S54" s="23">
        <v>7</v>
      </c>
      <c r="T54" s="23"/>
      <c r="U54" s="23">
        <v>10</v>
      </c>
      <c r="V54" s="23"/>
      <c r="W54" s="23">
        <v>50</v>
      </c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6">
        <f t="shared" si="1"/>
        <v>2607</v>
      </c>
      <c r="AP54" s="79">
        <f t="shared" si="2"/>
        <v>2607</v>
      </c>
    </row>
    <row r="55" spans="1:42" ht="19.5" customHeight="1" x14ac:dyDescent="0.15">
      <c r="A55" s="92"/>
      <c r="B55" s="44" t="s">
        <v>59</v>
      </c>
      <c r="C55" s="30"/>
      <c r="D55" s="30"/>
      <c r="E55" s="30"/>
      <c r="F55" s="30"/>
      <c r="G55" s="18">
        <f t="shared" si="3"/>
        <v>0</v>
      </c>
      <c r="H55" s="30"/>
      <c r="I55" s="30"/>
      <c r="J55" s="30"/>
      <c r="K55" s="30"/>
      <c r="L55" s="30"/>
      <c r="M55" s="30"/>
      <c r="N55" s="18">
        <f t="shared" si="0"/>
        <v>0</v>
      </c>
      <c r="O55" s="30"/>
      <c r="P55" s="30">
        <v>357</v>
      </c>
      <c r="Q55" s="30">
        <v>319</v>
      </c>
      <c r="R55" s="30">
        <v>42</v>
      </c>
      <c r="S55" s="30"/>
      <c r="T55" s="30"/>
      <c r="U55" s="30"/>
      <c r="V55" s="30">
        <v>31</v>
      </c>
      <c r="W55" s="30">
        <v>8</v>
      </c>
      <c r="X55" s="30">
        <v>1</v>
      </c>
      <c r="Y55" s="30">
        <v>3</v>
      </c>
      <c r="Z55" s="30"/>
      <c r="AA55" s="30"/>
      <c r="AB55" s="30"/>
      <c r="AC55" s="30"/>
      <c r="AD55" s="30"/>
      <c r="AE55" s="30"/>
      <c r="AF55" s="30"/>
      <c r="AG55" s="30"/>
      <c r="AH55" s="30"/>
      <c r="AI55" s="30">
        <v>4</v>
      </c>
      <c r="AJ55" s="30"/>
      <c r="AK55" s="30"/>
      <c r="AL55" s="30"/>
      <c r="AM55" s="30"/>
      <c r="AN55" s="30"/>
      <c r="AO55" s="26">
        <f t="shared" si="1"/>
        <v>765</v>
      </c>
      <c r="AP55" s="79">
        <f t="shared" si="2"/>
        <v>765</v>
      </c>
    </row>
    <row r="56" spans="1:42" s="32" customFormat="1" ht="19.5" customHeight="1" x14ac:dyDescent="0.15">
      <c r="A56" s="92"/>
      <c r="B56" s="28" t="s">
        <v>60</v>
      </c>
      <c r="C56" s="23"/>
      <c r="D56" s="23"/>
      <c r="E56" s="23"/>
      <c r="F56" s="23"/>
      <c r="G56" s="25">
        <f t="shared" si="3"/>
        <v>0</v>
      </c>
      <c r="H56" s="30"/>
      <c r="I56" s="30"/>
      <c r="J56" s="30"/>
      <c r="K56" s="30"/>
      <c r="L56" s="30"/>
      <c r="M56" s="30"/>
      <c r="N56" s="18">
        <f t="shared" si="0"/>
        <v>0</v>
      </c>
      <c r="O56" s="23"/>
      <c r="P56" s="23">
        <v>1981</v>
      </c>
      <c r="Q56" s="23">
        <v>714</v>
      </c>
      <c r="R56" s="23">
        <v>1075</v>
      </c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>
        <v>4</v>
      </c>
      <c r="AJ56" s="23"/>
      <c r="AK56" s="23"/>
      <c r="AL56" s="23"/>
      <c r="AM56" s="23"/>
      <c r="AN56" s="23"/>
      <c r="AO56" s="26">
        <f t="shared" si="1"/>
        <v>3774</v>
      </c>
      <c r="AP56" s="79">
        <f t="shared" si="2"/>
        <v>3774</v>
      </c>
    </row>
    <row r="57" spans="1:42" ht="19.5" customHeight="1" x14ac:dyDescent="0.15">
      <c r="A57" s="92"/>
      <c r="B57" s="28" t="s">
        <v>61</v>
      </c>
      <c r="C57" s="23"/>
      <c r="D57" s="23"/>
      <c r="E57" s="23"/>
      <c r="F57" s="23"/>
      <c r="G57" s="18">
        <f t="shared" si="3"/>
        <v>0</v>
      </c>
      <c r="H57" s="30"/>
      <c r="I57" s="30"/>
      <c r="J57" s="30"/>
      <c r="K57" s="30"/>
      <c r="L57" s="30"/>
      <c r="M57" s="30"/>
      <c r="N57" s="18">
        <f t="shared" si="0"/>
        <v>0</v>
      </c>
      <c r="O57" s="23"/>
      <c r="P57" s="23">
        <v>937</v>
      </c>
      <c r="Q57" s="23">
        <v>87</v>
      </c>
      <c r="R57" s="23">
        <v>132</v>
      </c>
      <c r="S57" s="23"/>
      <c r="T57" s="23"/>
      <c r="U57" s="23"/>
      <c r="V57" s="23">
        <v>7</v>
      </c>
      <c r="W57" s="23"/>
      <c r="X57" s="23">
        <v>2</v>
      </c>
      <c r="Y57" s="23"/>
      <c r="Z57" s="23"/>
      <c r="AA57" s="23"/>
      <c r="AB57" s="23"/>
      <c r="AC57" s="23"/>
      <c r="AD57" s="23"/>
      <c r="AE57" s="23"/>
      <c r="AF57" s="23"/>
      <c r="AG57" s="23"/>
      <c r="AH57" s="23">
        <v>3</v>
      </c>
      <c r="AI57" s="23">
        <v>1</v>
      </c>
      <c r="AJ57" s="23"/>
      <c r="AK57" s="23"/>
      <c r="AL57" s="23"/>
      <c r="AM57" s="23"/>
      <c r="AN57" s="23"/>
      <c r="AO57" s="26">
        <f t="shared" si="1"/>
        <v>1169</v>
      </c>
      <c r="AP57" s="79">
        <f t="shared" si="2"/>
        <v>1169</v>
      </c>
    </row>
    <row r="58" spans="1:42" ht="19.5" customHeight="1" x14ac:dyDescent="0.15">
      <c r="A58" s="92"/>
      <c r="B58" s="44" t="s">
        <v>62</v>
      </c>
      <c r="C58" s="30"/>
      <c r="D58" s="30"/>
      <c r="E58" s="30"/>
      <c r="F58" s="30"/>
      <c r="G58" s="45">
        <f t="shared" si="3"/>
        <v>0</v>
      </c>
      <c r="H58" s="30"/>
      <c r="I58" s="30"/>
      <c r="J58" s="30"/>
      <c r="K58" s="30"/>
      <c r="L58" s="30"/>
      <c r="M58" s="30"/>
      <c r="N58" s="46">
        <f t="shared" si="0"/>
        <v>0</v>
      </c>
      <c r="O58" s="30"/>
      <c r="P58" s="30">
        <v>674</v>
      </c>
      <c r="Q58" s="30">
        <v>2655</v>
      </c>
      <c r="R58" s="30">
        <v>1050</v>
      </c>
      <c r="S58" s="30"/>
      <c r="T58" s="30"/>
      <c r="U58" s="30"/>
      <c r="V58" s="30"/>
      <c r="W58" s="30"/>
      <c r="X58" s="30">
        <v>150</v>
      </c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47">
        <f t="shared" si="1"/>
        <v>4529</v>
      </c>
      <c r="AP58" s="82">
        <f t="shared" si="2"/>
        <v>4529</v>
      </c>
    </row>
    <row r="59" spans="1:42" ht="19.5" customHeight="1" x14ac:dyDescent="0.15">
      <c r="A59" s="92"/>
      <c r="B59" s="48" t="s">
        <v>63</v>
      </c>
      <c r="C59" s="23"/>
      <c r="D59" s="23"/>
      <c r="E59" s="23"/>
      <c r="F59" s="23"/>
      <c r="G59" s="25">
        <f t="shared" si="3"/>
        <v>0</v>
      </c>
      <c r="H59" s="23"/>
      <c r="I59" s="23">
        <v>4</v>
      </c>
      <c r="J59" s="23"/>
      <c r="K59" s="23"/>
      <c r="L59" s="23"/>
      <c r="M59" s="23"/>
      <c r="N59" s="25">
        <f t="shared" si="0"/>
        <v>4</v>
      </c>
      <c r="O59" s="23"/>
      <c r="P59" s="23">
        <v>4672</v>
      </c>
      <c r="Q59" s="23">
        <v>1256</v>
      </c>
      <c r="R59" s="23">
        <v>534</v>
      </c>
      <c r="S59" s="23"/>
      <c r="T59" s="23"/>
      <c r="U59" s="23"/>
      <c r="V59" s="23">
        <v>350</v>
      </c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6">
        <f t="shared" si="1"/>
        <v>6812</v>
      </c>
      <c r="AP59" s="80">
        <f t="shared" si="2"/>
        <v>6816</v>
      </c>
    </row>
    <row r="60" spans="1:42" ht="19.5" customHeight="1" x14ac:dyDescent="0.15">
      <c r="A60" s="92"/>
      <c r="B60" s="28" t="s">
        <v>64</v>
      </c>
      <c r="C60" s="23"/>
      <c r="D60" s="23"/>
      <c r="E60" s="23"/>
      <c r="F60" s="23"/>
      <c r="G60" s="25">
        <f t="shared" si="3"/>
        <v>0</v>
      </c>
      <c r="H60" s="23"/>
      <c r="I60" s="23"/>
      <c r="J60" s="23"/>
      <c r="K60" s="23"/>
      <c r="L60" s="23"/>
      <c r="M60" s="23"/>
      <c r="N60" s="18">
        <f t="shared" si="0"/>
        <v>0</v>
      </c>
      <c r="O60" s="23"/>
      <c r="P60" s="23">
        <v>78</v>
      </c>
      <c r="Q60" s="23">
        <v>188</v>
      </c>
      <c r="R60" s="23">
        <v>332</v>
      </c>
      <c r="S60" s="23">
        <v>247</v>
      </c>
      <c r="T60" s="23"/>
      <c r="U60" s="23">
        <v>20</v>
      </c>
      <c r="V60" s="23">
        <v>31</v>
      </c>
      <c r="W60" s="23">
        <v>32</v>
      </c>
      <c r="X60" s="23">
        <v>30</v>
      </c>
      <c r="Y60" s="23">
        <v>2</v>
      </c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6">
        <f t="shared" si="1"/>
        <v>960</v>
      </c>
      <c r="AP60" s="79">
        <f t="shared" si="2"/>
        <v>960</v>
      </c>
    </row>
    <row r="61" spans="1:42" ht="19.5" customHeight="1" x14ac:dyDescent="0.15">
      <c r="A61" s="92"/>
      <c r="B61" s="28" t="s">
        <v>65</v>
      </c>
      <c r="C61" s="23"/>
      <c r="D61" s="23"/>
      <c r="E61" s="23"/>
      <c r="F61" s="23"/>
      <c r="G61" s="18">
        <f t="shared" si="3"/>
        <v>0</v>
      </c>
      <c r="H61" s="23"/>
      <c r="I61" s="23"/>
      <c r="J61" s="23"/>
      <c r="K61" s="23"/>
      <c r="L61" s="23"/>
      <c r="M61" s="23"/>
      <c r="N61" s="18">
        <f t="shared" si="0"/>
        <v>0</v>
      </c>
      <c r="O61" s="23"/>
      <c r="P61" s="23">
        <v>580</v>
      </c>
      <c r="Q61" s="23">
        <v>335</v>
      </c>
      <c r="R61" s="23">
        <v>1331</v>
      </c>
      <c r="S61" s="23">
        <v>88</v>
      </c>
      <c r="T61" s="23"/>
      <c r="U61" s="23">
        <v>4</v>
      </c>
      <c r="V61" s="23">
        <v>890</v>
      </c>
      <c r="W61" s="23">
        <v>27</v>
      </c>
      <c r="X61" s="23">
        <v>2</v>
      </c>
      <c r="Y61" s="23">
        <v>13</v>
      </c>
      <c r="Z61" s="23"/>
      <c r="AA61" s="23"/>
      <c r="AB61" s="23"/>
      <c r="AC61" s="23"/>
      <c r="AD61" s="23"/>
      <c r="AE61" s="23"/>
      <c r="AF61" s="23"/>
      <c r="AG61" s="23"/>
      <c r="AH61" s="23"/>
      <c r="AI61" s="23">
        <v>6</v>
      </c>
      <c r="AJ61" s="23"/>
      <c r="AK61" s="23"/>
      <c r="AL61" s="23"/>
      <c r="AM61" s="23"/>
      <c r="AN61" s="23"/>
      <c r="AO61" s="26">
        <f t="shared" si="1"/>
        <v>3276</v>
      </c>
      <c r="AP61" s="79">
        <f t="shared" si="2"/>
        <v>3276</v>
      </c>
    </row>
    <row r="62" spans="1:42" ht="19.5" customHeight="1" x14ac:dyDescent="0.15">
      <c r="A62" s="92"/>
      <c r="B62" s="28" t="s">
        <v>66</v>
      </c>
      <c r="C62" s="23"/>
      <c r="D62" s="23"/>
      <c r="E62" s="23"/>
      <c r="F62" s="23"/>
      <c r="G62" s="25">
        <f t="shared" si="3"/>
        <v>0</v>
      </c>
      <c r="H62" s="23"/>
      <c r="I62" s="23"/>
      <c r="J62" s="23"/>
      <c r="K62" s="23"/>
      <c r="L62" s="23"/>
      <c r="M62" s="23"/>
      <c r="N62" s="18">
        <f t="shared" si="0"/>
        <v>0</v>
      </c>
      <c r="O62" s="23"/>
      <c r="P62" s="23">
        <v>140</v>
      </c>
      <c r="Q62" s="23">
        <v>187</v>
      </c>
      <c r="R62" s="23">
        <v>675</v>
      </c>
      <c r="S62" s="23">
        <v>483</v>
      </c>
      <c r="T62" s="23"/>
      <c r="U62" s="23"/>
      <c r="V62" s="23">
        <v>300</v>
      </c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6">
        <f t="shared" si="1"/>
        <v>1785</v>
      </c>
      <c r="AP62" s="79">
        <f t="shared" si="2"/>
        <v>1785</v>
      </c>
    </row>
    <row r="63" spans="1:42" ht="19.5" customHeight="1" x14ac:dyDescent="0.15">
      <c r="A63" s="92"/>
      <c r="B63" s="28" t="s">
        <v>67</v>
      </c>
      <c r="C63" s="23"/>
      <c r="D63" s="23"/>
      <c r="E63" s="23"/>
      <c r="F63" s="23"/>
      <c r="G63" s="18">
        <f t="shared" si="3"/>
        <v>0</v>
      </c>
      <c r="H63" s="23"/>
      <c r="I63" s="23"/>
      <c r="J63" s="23"/>
      <c r="K63" s="23"/>
      <c r="L63" s="23"/>
      <c r="M63" s="23"/>
      <c r="N63" s="18">
        <f t="shared" si="0"/>
        <v>0</v>
      </c>
      <c r="O63" s="23"/>
      <c r="P63" s="23">
        <v>904</v>
      </c>
      <c r="Q63" s="23">
        <v>739</v>
      </c>
      <c r="R63" s="23">
        <v>3348</v>
      </c>
      <c r="S63" s="23">
        <v>350</v>
      </c>
      <c r="T63" s="23"/>
      <c r="U63" s="23"/>
      <c r="V63" s="23">
        <v>4000</v>
      </c>
      <c r="W63" s="23">
        <v>7</v>
      </c>
      <c r="X63" s="23">
        <v>12</v>
      </c>
      <c r="Y63" s="23">
        <v>30</v>
      </c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6">
        <f t="shared" si="1"/>
        <v>9390</v>
      </c>
      <c r="AP63" s="79">
        <f t="shared" si="2"/>
        <v>9390</v>
      </c>
    </row>
    <row r="64" spans="1:42" ht="19.5" customHeight="1" x14ac:dyDescent="0.15">
      <c r="A64" s="92"/>
      <c r="B64" s="28" t="s">
        <v>68</v>
      </c>
      <c r="C64" s="23">
        <v>2</v>
      </c>
      <c r="D64" s="23"/>
      <c r="E64" s="23"/>
      <c r="F64" s="23"/>
      <c r="G64" s="25">
        <f t="shared" si="3"/>
        <v>2</v>
      </c>
      <c r="H64" s="23"/>
      <c r="I64" s="23">
        <v>6</v>
      </c>
      <c r="J64" s="23"/>
      <c r="K64" s="23"/>
      <c r="L64" s="23"/>
      <c r="M64" s="23"/>
      <c r="N64" s="18">
        <f t="shared" si="0"/>
        <v>6</v>
      </c>
      <c r="O64" s="23"/>
      <c r="P64" s="23">
        <v>2363</v>
      </c>
      <c r="Q64" s="23">
        <v>294</v>
      </c>
      <c r="R64" s="23">
        <v>36</v>
      </c>
      <c r="S64" s="23">
        <v>170</v>
      </c>
      <c r="T64" s="23"/>
      <c r="U64" s="23"/>
      <c r="V64" s="23">
        <v>23000</v>
      </c>
      <c r="W64" s="23"/>
      <c r="X64" s="23">
        <v>400</v>
      </c>
      <c r="Y64" s="23">
        <v>100</v>
      </c>
      <c r="Z64" s="23"/>
      <c r="AA64" s="23"/>
      <c r="AB64" s="23">
        <v>300</v>
      </c>
      <c r="AC64" s="23"/>
      <c r="AD64" s="23"/>
      <c r="AE64" s="23"/>
      <c r="AF64" s="23"/>
      <c r="AG64" s="23"/>
      <c r="AH64" s="23"/>
      <c r="AI64" s="23">
        <v>31</v>
      </c>
      <c r="AJ64" s="23"/>
      <c r="AK64" s="23">
        <v>7000</v>
      </c>
      <c r="AL64" s="23"/>
      <c r="AM64" s="23"/>
      <c r="AN64" s="23"/>
      <c r="AO64" s="26">
        <f t="shared" si="1"/>
        <v>33694</v>
      </c>
      <c r="AP64" s="79">
        <f t="shared" si="2"/>
        <v>33702</v>
      </c>
    </row>
    <row r="65" spans="1:42" ht="19.5" customHeight="1" x14ac:dyDescent="0.15">
      <c r="A65" s="92"/>
      <c r="B65" s="28" t="s">
        <v>69</v>
      </c>
      <c r="C65" s="17"/>
      <c r="D65" s="17"/>
      <c r="E65" s="17"/>
      <c r="F65" s="17"/>
      <c r="G65" s="18">
        <f t="shared" si="3"/>
        <v>0</v>
      </c>
      <c r="H65" s="17"/>
      <c r="I65" s="17"/>
      <c r="J65" s="17"/>
      <c r="K65" s="17"/>
      <c r="L65" s="17"/>
      <c r="M65" s="17"/>
      <c r="N65" s="18">
        <f t="shared" si="0"/>
        <v>0</v>
      </c>
      <c r="O65" s="17"/>
      <c r="P65" s="17">
        <v>1733</v>
      </c>
      <c r="Q65" s="17">
        <v>551</v>
      </c>
      <c r="R65" s="17">
        <v>151</v>
      </c>
      <c r="S65" s="17">
        <v>230</v>
      </c>
      <c r="T65" s="17">
        <v>12</v>
      </c>
      <c r="U65" s="17"/>
      <c r="V65" s="17">
        <v>13300</v>
      </c>
      <c r="W65" s="17"/>
      <c r="X65" s="17"/>
      <c r="Y65" s="17">
        <v>80</v>
      </c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>
        <v>3000</v>
      </c>
      <c r="AL65" s="17"/>
      <c r="AM65" s="17"/>
      <c r="AN65" s="17"/>
      <c r="AO65" s="26">
        <f t="shared" si="1"/>
        <v>19057</v>
      </c>
      <c r="AP65" s="79">
        <f t="shared" si="2"/>
        <v>19057</v>
      </c>
    </row>
    <row r="66" spans="1:42" ht="19.5" customHeight="1" x14ac:dyDescent="0.15">
      <c r="A66" s="92"/>
      <c r="B66" s="48" t="s">
        <v>70</v>
      </c>
      <c r="C66" s="23"/>
      <c r="D66" s="23"/>
      <c r="E66" s="23"/>
      <c r="F66" s="23"/>
      <c r="G66" s="25">
        <f t="shared" si="3"/>
        <v>0</v>
      </c>
      <c r="H66" s="23"/>
      <c r="I66" s="23">
        <v>3</v>
      </c>
      <c r="J66" s="23"/>
      <c r="K66" s="23"/>
      <c r="L66" s="23"/>
      <c r="M66" s="23"/>
      <c r="N66" s="25">
        <f t="shared" si="0"/>
        <v>3</v>
      </c>
      <c r="O66" s="23"/>
      <c r="P66" s="23">
        <v>7418</v>
      </c>
      <c r="Q66" s="23">
        <v>190</v>
      </c>
      <c r="R66" s="23">
        <v>110</v>
      </c>
      <c r="S66" s="23">
        <v>35</v>
      </c>
      <c r="T66" s="23"/>
      <c r="U66" s="23"/>
      <c r="V66" s="23">
        <v>12010</v>
      </c>
      <c r="W66" s="23"/>
      <c r="X66" s="23">
        <v>2</v>
      </c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6">
        <f t="shared" si="1"/>
        <v>19765</v>
      </c>
      <c r="AP66" s="80">
        <f t="shared" si="2"/>
        <v>19768</v>
      </c>
    </row>
    <row r="67" spans="1:42" ht="19.5" customHeight="1" x14ac:dyDescent="0.15">
      <c r="A67" s="92"/>
      <c r="B67" s="49" t="s">
        <v>71</v>
      </c>
      <c r="C67" s="30"/>
      <c r="D67" s="30"/>
      <c r="E67" s="30"/>
      <c r="F67" s="31"/>
      <c r="G67" s="45">
        <f t="shared" si="3"/>
        <v>0</v>
      </c>
      <c r="H67" s="30"/>
      <c r="I67" s="31"/>
      <c r="J67" s="31"/>
      <c r="K67" s="31"/>
      <c r="L67" s="30"/>
      <c r="M67" s="31"/>
      <c r="N67" s="45">
        <f t="shared" si="0"/>
        <v>0</v>
      </c>
      <c r="O67" s="31"/>
      <c r="P67" s="30">
        <v>7800</v>
      </c>
      <c r="Q67" s="30">
        <v>212</v>
      </c>
      <c r="R67" s="30">
        <v>400</v>
      </c>
      <c r="S67" s="30">
        <v>20</v>
      </c>
      <c r="T67" s="30"/>
      <c r="U67" s="30"/>
      <c r="V67" s="30">
        <v>18000</v>
      </c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47">
        <f t="shared" si="1"/>
        <v>26432</v>
      </c>
      <c r="AP67" s="83">
        <f t="shared" si="2"/>
        <v>26432</v>
      </c>
    </row>
    <row r="68" spans="1:42" ht="19.5" customHeight="1" x14ac:dyDescent="0.15">
      <c r="A68" s="92"/>
      <c r="B68" s="34" t="s">
        <v>72</v>
      </c>
      <c r="C68" s="23"/>
      <c r="D68" s="23"/>
      <c r="E68" s="23"/>
      <c r="F68" s="24"/>
      <c r="G68" s="25">
        <f t="shared" si="3"/>
        <v>0</v>
      </c>
      <c r="H68" s="23"/>
      <c r="I68" s="24"/>
      <c r="J68" s="24"/>
      <c r="K68" s="24"/>
      <c r="L68" s="23"/>
      <c r="M68" s="24"/>
      <c r="N68" s="25">
        <f t="shared" si="0"/>
        <v>0</v>
      </c>
      <c r="O68" s="24"/>
      <c r="P68" s="23">
        <v>356</v>
      </c>
      <c r="Q68" s="23">
        <v>136</v>
      </c>
      <c r="R68" s="23">
        <v>233</v>
      </c>
      <c r="S68" s="23">
        <v>94</v>
      </c>
      <c r="T68" s="23"/>
      <c r="U68" s="23"/>
      <c r="V68" s="23">
        <v>20300</v>
      </c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6">
        <f t="shared" si="1"/>
        <v>21119</v>
      </c>
      <c r="AP68" s="80">
        <f t="shared" si="2"/>
        <v>21119</v>
      </c>
    </row>
    <row r="69" spans="1:42" ht="19.5" customHeight="1" x14ac:dyDescent="0.15">
      <c r="A69" s="92"/>
      <c r="B69" s="34" t="s">
        <v>73</v>
      </c>
      <c r="C69" s="23"/>
      <c r="D69" s="23"/>
      <c r="E69" s="23"/>
      <c r="F69" s="24"/>
      <c r="G69" s="25">
        <f t="shared" ref="G69:G71" si="12">SUM(C69:F69)</f>
        <v>0</v>
      </c>
      <c r="H69" s="23"/>
      <c r="I69" s="24"/>
      <c r="J69" s="24"/>
      <c r="K69" s="24"/>
      <c r="L69" s="23"/>
      <c r="M69" s="24"/>
      <c r="N69" s="25">
        <f t="shared" ref="N69" si="13">SUM(H69:M69)</f>
        <v>0</v>
      </c>
      <c r="O69" s="24"/>
      <c r="P69" s="23">
        <v>403</v>
      </c>
      <c r="Q69" s="23">
        <v>163</v>
      </c>
      <c r="R69" s="23">
        <v>129</v>
      </c>
      <c r="S69" s="23">
        <v>90</v>
      </c>
      <c r="T69" s="23"/>
      <c r="U69" s="23"/>
      <c r="V69" s="23">
        <v>1150</v>
      </c>
      <c r="W69" s="23"/>
      <c r="X69" s="23"/>
      <c r="Y69" s="23">
        <v>130</v>
      </c>
      <c r="Z69" s="23">
        <v>1</v>
      </c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7"/>
      <c r="AL69" s="23">
        <v>793</v>
      </c>
      <c r="AM69" s="23"/>
      <c r="AN69" s="23"/>
      <c r="AO69" s="26">
        <f t="shared" ref="AO69" si="14">SUM(O69:AN69)</f>
        <v>2859</v>
      </c>
      <c r="AP69" s="80">
        <f t="shared" ref="AP69:AP71" si="15">SUM(G69,N69,AO69)</f>
        <v>2859</v>
      </c>
    </row>
    <row r="70" spans="1:42" ht="19.5" customHeight="1" x14ac:dyDescent="0.15">
      <c r="A70" s="92"/>
      <c r="B70" s="34" t="s">
        <v>91</v>
      </c>
      <c r="C70" s="23"/>
      <c r="D70" s="23"/>
      <c r="E70" s="23"/>
      <c r="F70" s="24"/>
      <c r="G70" s="25">
        <f t="shared" si="12"/>
        <v>0</v>
      </c>
      <c r="H70" s="23"/>
      <c r="I70" s="24"/>
      <c r="J70" s="24"/>
      <c r="K70" s="24"/>
      <c r="L70" s="23"/>
      <c r="M70" s="24"/>
      <c r="N70" s="25">
        <f t="shared" ref="N70" si="16">SUM(H70:M70)</f>
        <v>0</v>
      </c>
      <c r="O70" s="24"/>
      <c r="P70" s="23">
        <v>1442</v>
      </c>
      <c r="Q70" s="23">
        <v>1412</v>
      </c>
      <c r="R70" s="23">
        <v>110</v>
      </c>
      <c r="S70" s="23"/>
      <c r="T70" s="23"/>
      <c r="U70" s="23">
        <v>30</v>
      </c>
      <c r="V70" s="23">
        <v>6000</v>
      </c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7"/>
      <c r="AL70" s="23"/>
      <c r="AM70" s="23"/>
      <c r="AN70" s="23"/>
      <c r="AO70" s="26">
        <f t="shared" ref="AO70" si="17">SUM(O70:AN70)</f>
        <v>8994</v>
      </c>
      <c r="AP70" s="80">
        <f t="shared" si="15"/>
        <v>8994</v>
      </c>
    </row>
    <row r="71" spans="1:42" ht="19.5" customHeight="1" x14ac:dyDescent="0.15">
      <c r="A71" s="92"/>
      <c r="B71" s="34" t="s">
        <v>92</v>
      </c>
      <c r="C71" s="23"/>
      <c r="D71" s="23"/>
      <c r="E71" s="23"/>
      <c r="F71" s="24"/>
      <c r="G71" s="25">
        <f t="shared" si="12"/>
        <v>0</v>
      </c>
      <c r="H71" s="23"/>
      <c r="I71" s="24"/>
      <c r="J71" s="24"/>
      <c r="K71" s="24"/>
      <c r="L71" s="23"/>
      <c r="M71" s="24"/>
      <c r="N71" s="25">
        <f t="shared" ref="N71" si="18">SUM(H71:M71)</f>
        <v>0</v>
      </c>
      <c r="O71" s="24"/>
      <c r="P71" s="23">
        <v>1585</v>
      </c>
      <c r="Q71" s="23">
        <v>2050</v>
      </c>
      <c r="R71" s="23">
        <v>10</v>
      </c>
      <c r="S71" s="23">
        <v>21</v>
      </c>
      <c r="T71" s="23"/>
      <c r="U71" s="23"/>
      <c r="V71" s="23">
        <v>7380</v>
      </c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7"/>
      <c r="AL71" s="23"/>
      <c r="AM71" s="23"/>
      <c r="AN71" s="23"/>
      <c r="AO71" s="26">
        <f t="shared" ref="AO71" si="19">SUM(O71:AN71)</f>
        <v>11046</v>
      </c>
      <c r="AP71" s="80">
        <f t="shared" si="15"/>
        <v>11046</v>
      </c>
    </row>
    <row r="72" spans="1:42" ht="19.5" customHeight="1" thickBot="1" x14ac:dyDescent="0.2">
      <c r="A72" s="96"/>
      <c r="B72" s="51" t="s">
        <v>93</v>
      </c>
      <c r="C72" s="52"/>
      <c r="D72" s="52"/>
      <c r="E72" s="52"/>
      <c r="F72" s="53"/>
      <c r="G72" s="40">
        <f t="shared" si="3"/>
        <v>0</v>
      </c>
      <c r="H72" s="52"/>
      <c r="I72" s="53"/>
      <c r="J72" s="53"/>
      <c r="K72" s="53"/>
      <c r="L72" s="52"/>
      <c r="M72" s="53"/>
      <c r="N72" s="40">
        <f t="shared" si="0"/>
        <v>0</v>
      </c>
      <c r="O72" s="53"/>
      <c r="P72" s="52">
        <v>1935</v>
      </c>
      <c r="Q72" s="52">
        <v>480</v>
      </c>
      <c r="R72" s="52">
        <v>30</v>
      </c>
      <c r="S72" s="52">
        <v>85</v>
      </c>
      <c r="T72" s="52"/>
      <c r="U72" s="52"/>
      <c r="V72" s="52">
        <v>5790</v>
      </c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39"/>
      <c r="AL72" s="52"/>
      <c r="AM72" s="52"/>
      <c r="AN72" s="52"/>
      <c r="AO72" s="54">
        <f t="shared" si="1"/>
        <v>8320</v>
      </c>
      <c r="AP72" s="81">
        <f t="shared" si="2"/>
        <v>8320</v>
      </c>
    </row>
    <row r="73" spans="1:42" ht="19.5" customHeight="1" x14ac:dyDescent="0.15">
      <c r="A73" s="95" t="s">
        <v>77</v>
      </c>
      <c r="B73" s="16" t="s">
        <v>75</v>
      </c>
      <c r="C73" s="17"/>
      <c r="D73" s="17"/>
      <c r="E73" s="17"/>
      <c r="F73" s="17"/>
      <c r="G73" s="18">
        <f t="shared" si="3"/>
        <v>0</v>
      </c>
      <c r="H73" s="17"/>
      <c r="I73" s="17"/>
      <c r="J73" s="17"/>
      <c r="K73" s="17"/>
      <c r="L73" s="17"/>
      <c r="M73" s="17"/>
      <c r="N73" s="18">
        <f t="shared" ref="N73:N142" si="20">SUM(H73:M73)</f>
        <v>0</v>
      </c>
      <c r="O73" s="17"/>
      <c r="P73" s="17">
        <v>3940</v>
      </c>
      <c r="Q73" s="17">
        <v>19155</v>
      </c>
      <c r="R73" s="17">
        <v>4030</v>
      </c>
      <c r="S73" s="17">
        <v>4060</v>
      </c>
      <c r="T73" s="17"/>
      <c r="U73" s="17">
        <v>9803</v>
      </c>
      <c r="V73" s="17">
        <v>13900</v>
      </c>
      <c r="W73" s="17"/>
      <c r="X73" s="17"/>
      <c r="Y73" s="17"/>
      <c r="Z73" s="17">
        <v>7610</v>
      </c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9">
        <v>1</v>
      </c>
      <c r="AL73" s="17"/>
      <c r="AM73" s="17"/>
      <c r="AN73" s="17">
        <v>300</v>
      </c>
      <c r="AO73" s="20">
        <f t="shared" ref="AO73:AO142" si="21">SUM(O73:AN73)</f>
        <v>62799</v>
      </c>
      <c r="AP73" s="79">
        <f t="shared" ref="AP73:AP142" si="22">SUM(G73,N73,AO73)</f>
        <v>62799</v>
      </c>
    </row>
    <row r="74" spans="1:42" ht="19.5" customHeight="1" x14ac:dyDescent="0.15">
      <c r="A74" s="92"/>
      <c r="B74" s="28" t="s">
        <v>76</v>
      </c>
      <c r="C74" s="23"/>
      <c r="D74" s="23"/>
      <c r="E74" s="23"/>
      <c r="F74" s="23"/>
      <c r="G74" s="25">
        <f t="shared" si="3"/>
        <v>0</v>
      </c>
      <c r="H74" s="23"/>
      <c r="I74" s="23"/>
      <c r="J74" s="23"/>
      <c r="K74" s="23"/>
      <c r="L74" s="23"/>
      <c r="M74" s="23"/>
      <c r="N74" s="18">
        <f t="shared" si="20"/>
        <v>0</v>
      </c>
      <c r="O74" s="23"/>
      <c r="P74" s="23">
        <v>50</v>
      </c>
      <c r="Q74" s="23">
        <v>1205</v>
      </c>
      <c r="R74" s="23">
        <v>42</v>
      </c>
      <c r="S74" s="23">
        <v>47</v>
      </c>
      <c r="T74" s="23"/>
      <c r="U74" s="23">
        <v>5020</v>
      </c>
      <c r="V74" s="23">
        <v>5914</v>
      </c>
      <c r="W74" s="23">
        <v>4</v>
      </c>
      <c r="X74" s="23">
        <v>1</v>
      </c>
      <c r="Y74" s="23">
        <v>100</v>
      </c>
      <c r="Z74" s="23">
        <v>9414</v>
      </c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6">
        <f t="shared" si="21"/>
        <v>21797</v>
      </c>
      <c r="AP74" s="79">
        <f t="shared" si="22"/>
        <v>21797</v>
      </c>
    </row>
    <row r="75" spans="1:42" ht="19.5" customHeight="1" x14ac:dyDescent="0.15">
      <c r="A75" s="92"/>
      <c r="B75" s="28" t="s">
        <v>44</v>
      </c>
      <c r="C75" s="23"/>
      <c r="D75" s="23"/>
      <c r="E75" s="23"/>
      <c r="F75" s="23"/>
      <c r="G75" s="18">
        <f t="shared" si="3"/>
        <v>0</v>
      </c>
      <c r="H75" s="23"/>
      <c r="I75" s="23"/>
      <c r="J75" s="23"/>
      <c r="K75" s="23"/>
      <c r="L75" s="23"/>
      <c r="M75" s="23"/>
      <c r="N75" s="18">
        <f t="shared" si="20"/>
        <v>0</v>
      </c>
      <c r="O75" s="23"/>
      <c r="P75" s="23">
        <v>1957</v>
      </c>
      <c r="Q75" s="23">
        <v>7148</v>
      </c>
      <c r="R75" s="23">
        <v>455</v>
      </c>
      <c r="S75" s="23">
        <v>32</v>
      </c>
      <c r="T75" s="23"/>
      <c r="U75" s="23">
        <v>5790</v>
      </c>
      <c r="V75" s="23">
        <v>4096</v>
      </c>
      <c r="W75" s="23"/>
      <c r="X75" s="23"/>
      <c r="Y75" s="23"/>
      <c r="Z75" s="23">
        <v>12300</v>
      </c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7">
        <v>9</v>
      </c>
      <c r="AL75" s="23"/>
      <c r="AM75" s="23"/>
      <c r="AN75" s="23"/>
      <c r="AO75" s="26">
        <f t="shared" si="21"/>
        <v>31787</v>
      </c>
      <c r="AP75" s="79">
        <f t="shared" si="22"/>
        <v>31787</v>
      </c>
    </row>
    <row r="76" spans="1:42" ht="19.5" customHeight="1" x14ac:dyDescent="0.15">
      <c r="A76" s="92"/>
      <c r="B76" s="28" t="s">
        <v>45</v>
      </c>
      <c r="C76" s="23"/>
      <c r="D76" s="23"/>
      <c r="E76" s="23"/>
      <c r="F76" s="23"/>
      <c r="G76" s="25">
        <f t="shared" si="3"/>
        <v>0</v>
      </c>
      <c r="H76" s="23"/>
      <c r="I76" s="23"/>
      <c r="J76" s="23"/>
      <c r="K76" s="23"/>
      <c r="L76" s="23"/>
      <c r="M76" s="23"/>
      <c r="N76" s="18">
        <f t="shared" si="20"/>
        <v>0</v>
      </c>
      <c r="O76" s="23"/>
      <c r="P76" s="23">
        <v>4200</v>
      </c>
      <c r="Q76" s="23">
        <v>1500</v>
      </c>
      <c r="R76" s="23">
        <v>40</v>
      </c>
      <c r="S76" s="23"/>
      <c r="T76" s="23"/>
      <c r="U76" s="23">
        <v>5130</v>
      </c>
      <c r="V76" s="23">
        <v>2050</v>
      </c>
      <c r="W76" s="23"/>
      <c r="X76" s="23"/>
      <c r="Y76" s="23"/>
      <c r="Z76" s="23">
        <v>12650</v>
      </c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6">
        <f t="shared" si="21"/>
        <v>25570</v>
      </c>
      <c r="AP76" s="79">
        <f t="shared" si="22"/>
        <v>25570</v>
      </c>
    </row>
    <row r="77" spans="1:42" ht="19.5" customHeight="1" x14ac:dyDescent="0.15">
      <c r="A77" s="92"/>
      <c r="B77" s="28" t="s">
        <v>46</v>
      </c>
      <c r="C77" s="23"/>
      <c r="D77" s="23"/>
      <c r="E77" s="23"/>
      <c r="F77" s="23"/>
      <c r="G77" s="18">
        <f t="shared" si="3"/>
        <v>0</v>
      </c>
      <c r="H77" s="23"/>
      <c r="I77" s="23"/>
      <c r="J77" s="23"/>
      <c r="K77" s="23"/>
      <c r="L77" s="23"/>
      <c r="M77" s="23"/>
      <c r="N77" s="18">
        <f t="shared" si="20"/>
        <v>0</v>
      </c>
      <c r="O77" s="23"/>
      <c r="P77" s="23">
        <v>111</v>
      </c>
      <c r="Q77" s="23">
        <v>975</v>
      </c>
      <c r="R77" s="23">
        <v>20</v>
      </c>
      <c r="S77" s="23"/>
      <c r="T77" s="23"/>
      <c r="U77" s="23">
        <v>2400</v>
      </c>
      <c r="V77" s="23">
        <v>1320</v>
      </c>
      <c r="W77" s="23"/>
      <c r="X77" s="23"/>
      <c r="Y77" s="23">
        <v>6</v>
      </c>
      <c r="Z77" s="23">
        <v>10876</v>
      </c>
      <c r="AA77" s="23">
        <v>2</v>
      </c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6">
        <f t="shared" si="21"/>
        <v>15710</v>
      </c>
      <c r="AP77" s="79">
        <f t="shared" si="22"/>
        <v>15710</v>
      </c>
    </row>
    <row r="78" spans="1:42" ht="19.5" customHeight="1" x14ac:dyDescent="0.15">
      <c r="A78" s="92"/>
      <c r="B78" s="28" t="s">
        <v>47</v>
      </c>
      <c r="C78" s="23"/>
      <c r="D78" s="23"/>
      <c r="E78" s="23"/>
      <c r="F78" s="23"/>
      <c r="G78" s="25">
        <f t="shared" si="3"/>
        <v>0</v>
      </c>
      <c r="H78" s="23"/>
      <c r="I78" s="23"/>
      <c r="J78" s="23"/>
      <c r="K78" s="23"/>
      <c r="L78" s="23"/>
      <c r="M78" s="23"/>
      <c r="N78" s="18">
        <f t="shared" si="20"/>
        <v>0</v>
      </c>
      <c r="O78" s="23"/>
      <c r="P78" s="23">
        <v>450</v>
      </c>
      <c r="Q78" s="23">
        <v>250</v>
      </c>
      <c r="R78" s="23">
        <v>130</v>
      </c>
      <c r="S78" s="23"/>
      <c r="T78" s="23"/>
      <c r="U78" s="23">
        <v>1300</v>
      </c>
      <c r="V78" s="23">
        <v>750</v>
      </c>
      <c r="W78" s="23"/>
      <c r="X78" s="23"/>
      <c r="Y78" s="23"/>
      <c r="Z78" s="23">
        <v>2550</v>
      </c>
      <c r="AA78" s="23">
        <v>70</v>
      </c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6">
        <f t="shared" si="21"/>
        <v>5500</v>
      </c>
      <c r="AP78" s="79">
        <f t="shared" si="22"/>
        <v>5500</v>
      </c>
    </row>
    <row r="79" spans="1:42" ht="19.5" customHeight="1" x14ac:dyDescent="0.15">
      <c r="A79" s="92"/>
      <c r="B79" s="28" t="s">
        <v>48</v>
      </c>
      <c r="C79" s="23"/>
      <c r="D79" s="23"/>
      <c r="E79" s="23"/>
      <c r="F79" s="23"/>
      <c r="G79" s="18">
        <f t="shared" si="3"/>
        <v>0</v>
      </c>
      <c r="H79" s="23"/>
      <c r="I79" s="23"/>
      <c r="J79" s="23"/>
      <c r="K79" s="23"/>
      <c r="L79" s="23"/>
      <c r="M79" s="23"/>
      <c r="N79" s="18">
        <f t="shared" si="20"/>
        <v>0</v>
      </c>
      <c r="O79" s="23"/>
      <c r="P79" s="23">
        <v>40</v>
      </c>
      <c r="Q79" s="23">
        <v>125</v>
      </c>
      <c r="R79" s="23">
        <v>30</v>
      </c>
      <c r="S79" s="23">
        <v>150</v>
      </c>
      <c r="T79" s="23">
        <v>50</v>
      </c>
      <c r="U79" s="23">
        <v>30</v>
      </c>
      <c r="V79" s="23">
        <v>5</v>
      </c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6">
        <f t="shared" si="21"/>
        <v>430</v>
      </c>
      <c r="AP79" s="79">
        <f t="shared" si="22"/>
        <v>430</v>
      </c>
    </row>
    <row r="80" spans="1:42" ht="19.5" customHeight="1" x14ac:dyDescent="0.15">
      <c r="A80" s="92"/>
      <c r="B80" s="28" t="s">
        <v>49</v>
      </c>
      <c r="C80" s="23"/>
      <c r="D80" s="23"/>
      <c r="E80" s="23"/>
      <c r="F80" s="23"/>
      <c r="G80" s="25">
        <f t="shared" si="3"/>
        <v>0</v>
      </c>
      <c r="H80" s="23"/>
      <c r="I80" s="23"/>
      <c r="J80" s="23"/>
      <c r="K80" s="23"/>
      <c r="L80" s="23"/>
      <c r="M80" s="23"/>
      <c r="N80" s="18">
        <f t="shared" si="20"/>
        <v>0</v>
      </c>
      <c r="O80" s="23"/>
      <c r="P80" s="23">
        <v>17</v>
      </c>
      <c r="Q80" s="23">
        <v>80</v>
      </c>
      <c r="R80" s="23">
        <v>40</v>
      </c>
      <c r="S80" s="23">
        <v>74</v>
      </c>
      <c r="T80" s="23">
        <v>75</v>
      </c>
      <c r="U80" s="23">
        <v>320</v>
      </c>
      <c r="V80" s="23">
        <v>20</v>
      </c>
      <c r="W80" s="23"/>
      <c r="X80" s="23">
        <v>10</v>
      </c>
      <c r="Y80" s="23">
        <v>6</v>
      </c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7">
        <v>40</v>
      </c>
      <c r="AL80" s="23"/>
      <c r="AM80" s="23"/>
      <c r="AN80" s="23"/>
      <c r="AO80" s="26">
        <f t="shared" si="21"/>
        <v>682</v>
      </c>
      <c r="AP80" s="79">
        <f t="shared" si="22"/>
        <v>682</v>
      </c>
    </row>
    <row r="81" spans="1:42" ht="19.5" customHeight="1" x14ac:dyDescent="0.15">
      <c r="A81" s="92"/>
      <c r="B81" s="28" t="s">
        <v>50</v>
      </c>
      <c r="C81" s="23"/>
      <c r="D81" s="23"/>
      <c r="E81" s="23"/>
      <c r="F81" s="23"/>
      <c r="G81" s="18">
        <f t="shared" si="3"/>
        <v>0</v>
      </c>
      <c r="H81" s="23"/>
      <c r="I81" s="23"/>
      <c r="J81" s="23"/>
      <c r="K81" s="23"/>
      <c r="L81" s="23"/>
      <c r="M81" s="23"/>
      <c r="N81" s="18">
        <f t="shared" si="20"/>
        <v>0</v>
      </c>
      <c r="O81" s="23"/>
      <c r="P81" s="23">
        <v>357</v>
      </c>
      <c r="Q81" s="23">
        <v>39</v>
      </c>
      <c r="R81" s="23">
        <v>16</v>
      </c>
      <c r="S81" s="23">
        <v>196</v>
      </c>
      <c r="T81" s="23"/>
      <c r="U81" s="23">
        <v>836</v>
      </c>
      <c r="V81" s="23">
        <v>662</v>
      </c>
      <c r="W81" s="23"/>
      <c r="X81" s="23">
        <v>100</v>
      </c>
      <c r="Y81" s="23">
        <v>176</v>
      </c>
      <c r="Z81" s="23">
        <v>2229</v>
      </c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>
        <v>1</v>
      </c>
      <c r="AM81" s="23"/>
      <c r="AN81" s="23"/>
      <c r="AO81" s="26">
        <f t="shared" si="21"/>
        <v>4612</v>
      </c>
      <c r="AP81" s="79">
        <f t="shared" si="22"/>
        <v>4612</v>
      </c>
    </row>
    <row r="82" spans="1:42" ht="19.5" customHeight="1" x14ac:dyDescent="0.15">
      <c r="A82" s="92"/>
      <c r="B82" s="28" t="s">
        <v>51</v>
      </c>
      <c r="C82" s="23"/>
      <c r="D82" s="23"/>
      <c r="E82" s="23"/>
      <c r="F82" s="23"/>
      <c r="G82" s="25">
        <f t="shared" ref="G82:G157" si="23">SUM(C82:F82)</f>
        <v>0</v>
      </c>
      <c r="H82" s="23"/>
      <c r="I82" s="23"/>
      <c r="J82" s="23"/>
      <c r="K82" s="23"/>
      <c r="L82" s="23"/>
      <c r="M82" s="23"/>
      <c r="N82" s="18">
        <f t="shared" si="20"/>
        <v>0</v>
      </c>
      <c r="O82" s="23"/>
      <c r="P82" s="23">
        <v>67</v>
      </c>
      <c r="Q82" s="23">
        <v>1</v>
      </c>
      <c r="R82" s="23"/>
      <c r="S82" s="23">
        <v>158</v>
      </c>
      <c r="T82" s="23"/>
      <c r="U82" s="23">
        <v>328</v>
      </c>
      <c r="V82" s="23">
        <v>264</v>
      </c>
      <c r="W82" s="23"/>
      <c r="X82" s="23">
        <v>375</v>
      </c>
      <c r="Y82" s="23">
        <v>8</v>
      </c>
      <c r="Z82" s="23">
        <v>1193</v>
      </c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6">
        <f t="shared" si="21"/>
        <v>2394</v>
      </c>
      <c r="AP82" s="79">
        <f t="shared" si="22"/>
        <v>2394</v>
      </c>
    </row>
    <row r="83" spans="1:42" ht="19.5" customHeight="1" x14ac:dyDescent="0.15">
      <c r="A83" s="92"/>
      <c r="B83" s="28" t="s">
        <v>52</v>
      </c>
      <c r="C83" s="23"/>
      <c r="D83" s="23"/>
      <c r="E83" s="23"/>
      <c r="F83" s="23"/>
      <c r="G83" s="18">
        <f t="shared" si="23"/>
        <v>0</v>
      </c>
      <c r="H83" s="23"/>
      <c r="I83" s="23"/>
      <c r="J83" s="23"/>
      <c r="K83" s="23"/>
      <c r="L83" s="23"/>
      <c r="M83" s="23"/>
      <c r="N83" s="18">
        <f t="shared" si="20"/>
        <v>0</v>
      </c>
      <c r="O83" s="23"/>
      <c r="P83" s="23">
        <v>157</v>
      </c>
      <c r="Q83" s="23">
        <v>111</v>
      </c>
      <c r="R83" s="23">
        <v>33</v>
      </c>
      <c r="S83" s="23">
        <v>741</v>
      </c>
      <c r="T83" s="23">
        <v>32</v>
      </c>
      <c r="U83" s="23">
        <v>1725</v>
      </c>
      <c r="V83" s="23">
        <v>76</v>
      </c>
      <c r="W83" s="23"/>
      <c r="X83" s="23">
        <v>415</v>
      </c>
      <c r="Y83" s="23">
        <v>21</v>
      </c>
      <c r="Z83" s="23">
        <v>565</v>
      </c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>
        <v>2</v>
      </c>
      <c r="AM83" s="23"/>
      <c r="AN83" s="23"/>
      <c r="AO83" s="26">
        <f t="shared" si="21"/>
        <v>3878</v>
      </c>
      <c r="AP83" s="79">
        <f t="shared" si="22"/>
        <v>3878</v>
      </c>
    </row>
    <row r="84" spans="1:42" ht="19.5" customHeight="1" x14ac:dyDescent="0.15">
      <c r="A84" s="92"/>
      <c r="B84" s="28" t="s">
        <v>53</v>
      </c>
      <c r="C84" s="23"/>
      <c r="D84" s="23"/>
      <c r="E84" s="23"/>
      <c r="F84" s="23"/>
      <c r="G84" s="25">
        <f t="shared" si="23"/>
        <v>0</v>
      </c>
      <c r="H84" s="23"/>
      <c r="I84" s="23"/>
      <c r="J84" s="23"/>
      <c r="K84" s="23"/>
      <c r="L84" s="23"/>
      <c r="M84" s="23"/>
      <c r="N84" s="18">
        <f t="shared" si="20"/>
        <v>0</v>
      </c>
      <c r="O84" s="23"/>
      <c r="P84" s="23">
        <v>419</v>
      </c>
      <c r="Q84" s="23">
        <v>32</v>
      </c>
      <c r="R84" s="23"/>
      <c r="S84" s="23">
        <v>320</v>
      </c>
      <c r="T84" s="23">
        <v>13</v>
      </c>
      <c r="U84" s="23">
        <v>592</v>
      </c>
      <c r="V84" s="23">
        <v>756</v>
      </c>
      <c r="W84" s="23">
        <v>2</v>
      </c>
      <c r="X84" s="23">
        <v>8</v>
      </c>
      <c r="Y84" s="23"/>
      <c r="Z84" s="23">
        <v>1175</v>
      </c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6">
        <f t="shared" si="21"/>
        <v>3317</v>
      </c>
      <c r="AP84" s="79">
        <f t="shared" si="22"/>
        <v>3317</v>
      </c>
    </row>
    <row r="85" spans="1:42" ht="19.5" customHeight="1" x14ac:dyDescent="0.15">
      <c r="A85" s="92"/>
      <c r="B85" s="28" t="s">
        <v>54</v>
      </c>
      <c r="C85" s="23"/>
      <c r="D85" s="23"/>
      <c r="E85" s="23"/>
      <c r="F85" s="23"/>
      <c r="G85" s="18">
        <f t="shared" si="23"/>
        <v>0</v>
      </c>
      <c r="H85" s="23"/>
      <c r="I85" s="23"/>
      <c r="J85" s="23"/>
      <c r="K85" s="23"/>
      <c r="L85" s="23"/>
      <c r="M85" s="23"/>
      <c r="N85" s="18">
        <f t="shared" si="20"/>
        <v>0</v>
      </c>
      <c r="O85" s="23"/>
      <c r="P85" s="23">
        <v>132</v>
      </c>
      <c r="Q85" s="23">
        <v>53</v>
      </c>
      <c r="R85" s="23">
        <v>6</v>
      </c>
      <c r="S85" s="23">
        <v>611</v>
      </c>
      <c r="T85" s="23">
        <v>87</v>
      </c>
      <c r="U85" s="23">
        <v>693</v>
      </c>
      <c r="V85" s="23">
        <v>22</v>
      </c>
      <c r="W85" s="23"/>
      <c r="X85" s="23">
        <v>102</v>
      </c>
      <c r="Y85" s="23">
        <v>17</v>
      </c>
      <c r="Z85" s="23">
        <v>277</v>
      </c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>
        <v>1</v>
      </c>
      <c r="AM85" s="23"/>
      <c r="AN85" s="23"/>
      <c r="AO85" s="26">
        <f t="shared" si="21"/>
        <v>2001</v>
      </c>
      <c r="AP85" s="79">
        <f t="shared" si="22"/>
        <v>2001</v>
      </c>
    </row>
    <row r="86" spans="1:42" ht="19.5" customHeight="1" x14ac:dyDescent="0.15">
      <c r="A86" s="92"/>
      <c r="B86" s="28" t="s">
        <v>55</v>
      </c>
      <c r="C86" s="23"/>
      <c r="D86" s="23"/>
      <c r="E86" s="23"/>
      <c r="F86" s="23"/>
      <c r="G86" s="25">
        <f t="shared" si="23"/>
        <v>0</v>
      </c>
      <c r="H86" s="23"/>
      <c r="I86" s="23"/>
      <c r="J86" s="23"/>
      <c r="K86" s="23"/>
      <c r="L86" s="23"/>
      <c r="M86" s="23"/>
      <c r="N86" s="18">
        <f t="shared" si="20"/>
        <v>0</v>
      </c>
      <c r="O86" s="23"/>
      <c r="P86" s="23">
        <v>232</v>
      </c>
      <c r="Q86" s="23"/>
      <c r="R86" s="23"/>
      <c r="S86" s="23">
        <v>1185</v>
      </c>
      <c r="T86" s="23"/>
      <c r="U86" s="23">
        <v>1287</v>
      </c>
      <c r="V86" s="23"/>
      <c r="W86" s="23"/>
      <c r="X86" s="23">
        <v>50</v>
      </c>
      <c r="Y86" s="23">
        <v>68</v>
      </c>
      <c r="Z86" s="23">
        <v>86</v>
      </c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6">
        <f t="shared" si="21"/>
        <v>2908</v>
      </c>
      <c r="AP86" s="79">
        <f t="shared" si="22"/>
        <v>2908</v>
      </c>
    </row>
    <row r="87" spans="1:42" ht="19.5" customHeight="1" x14ac:dyDescent="0.15">
      <c r="A87" s="92"/>
      <c r="B87" s="44" t="s">
        <v>56</v>
      </c>
      <c r="C87" s="30"/>
      <c r="D87" s="30"/>
      <c r="E87" s="30"/>
      <c r="F87" s="30"/>
      <c r="G87" s="18">
        <f t="shared" si="23"/>
        <v>0</v>
      </c>
      <c r="H87" s="30"/>
      <c r="I87" s="30"/>
      <c r="J87" s="30"/>
      <c r="K87" s="30"/>
      <c r="L87" s="30"/>
      <c r="M87" s="30"/>
      <c r="N87" s="18">
        <f t="shared" si="20"/>
        <v>0</v>
      </c>
      <c r="O87" s="30"/>
      <c r="P87" s="30">
        <v>262</v>
      </c>
      <c r="Q87" s="30">
        <v>36</v>
      </c>
      <c r="R87" s="30"/>
      <c r="S87" s="30">
        <v>863</v>
      </c>
      <c r="T87" s="30">
        <v>72</v>
      </c>
      <c r="U87" s="30">
        <v>1422</v>
      </c>
      <c r="V87" s="30">
        <v>49</v>
      </c>
      <c r="W87" s="30"/>
      <c r="X87" s="30">
        <v>238</v>
      </c>
      <c r="Y87" s="30">
        <v>227</v>
      </c>
      <c r="Z87" s="30">
        <v>30</v>
      </c>
      <c r="AA87" s="30"/>
      <c r="AB87" s="30"/>
      <c r="AC87" s="30"/>
      <c r="AD87" s="30"/>
      <c r="AE87" s="30"/>
      <c r="AF87" s="30">
        <v>2</v>
      </c>
      <c r="AG87" s="30">
        <v>11</v>
      </c>
      <c r="AH87" s="30"/>
      <c r="AI87" s="30"/>
      <c r="AJ87" s="30"/>
      <c r="AK87" s="30"/>
      <c r="AL87" s="30"/>
      <c r="AM87" s="30"/>
      <c r="AN87" s="30"/>
      <c r="AO87" s="26">
        <f t="shared" si="21"/>
        <v>3212</v>
      </c>
      <c r="AP87" s="79">
        <f t="shared" si="22"/>
        <v>3212</v>
      </c>
    </row>
    <row r="88" spans="1:42" s="32" customFormat="1" ht="19.5" customHeight="1" x14ac:dyDescent="0.15">
      <c r="A88" s="92"/>
      <c r="B88" s="28" t="s">
        <v>57</v>
      </c>
      <c r="C88" s="23"/>
      <c r="D88" s="23"/>
      <c r="E88" s="23"/>
      <c r="F88" s="23"/>
      <c r="G88" s="25">
        <f t="shared" si="23"/>
        <v>0</v>
      </c>
      <c r="H88" s="23"/>
      <c r="I88" s="23"/>
      <c r="J88" s="23"/>
      <c r="K88" s="23"/>
      <c r="L88" s="23"/>
      <c r="M88" s="23"/>
      <c r="N88" s="18">
        <f t="shared" si="20"/>
        <v>0</v>
      </c>
      <c r="O88" s="23"/>
      <c r="P88" s="23">
        <v>254</v>
      </c>
      <c r="Q88" s="23"/>
      <c r="R88" s="23">
        <v>18</v>
      </c>
      <c r="S88" s="23">
        <v>360</v>
      </c>
      <c r="T88" s="23">
        <v>79</v>
      </c>
      <c r="U88" s="23">
        <v>1092</v>
      </c>
      <c r="V88" s="23">
        <v>11</v>
      </c>
      <c r="W88" s="23"/>
      <c r="X88" s="23">
        <v>14</v>
      </c>
      <c r="Y88" s="23">
        <v>49</v>
      </c>
      <c r="Z88" s="23">
        <v>18</v>
      </c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6">
        <f t="shared" si="21"/>
        <v>1895</v>
      </c>
      <c r="AP88" s="79">
        <f t="shared" si="22"/>
        <v>1895</v>
      </c>
    </row>
    <row r="89" spans="1:42" ht="19.5" customHeight="1" x14ac:dyDescent="0.15">
      <c r="A89" s="92"/>
      <c r="B89" s="28" t="s">
        <v>58</v>
      </c>
      <c r="C89" s="23"/>
      <c r="D89" s="23"/>
      <c r="E89" s="23"/>
      <c r="F89" s="23"/>
      <c r="G89" s="18">
        <f t="shared" si="23"/>
        <v>0</v>
      </c>
      <c r="H89" s="23"/>
      <c r="I89" s="23"/>
      <c r="J89" s="23"/>
      <c r="K89" s="23"/>
      <c r="L89" s="23"/>
      <c r="M89" s="23"/>
      <c r="N89" s="18">
        <f t="shared" si="20"/>
        <v>0</v>
      </c>
      <c r="O89" s="23"/>
      <c r="P89" s="23">
        <v>283</v>
      </c>
      <c r="Q89" s="23">
        <v>83</v>
      </c>
      <c r="R89" s="23">
        <v>20</v>
      </c>
      <c r="S89" s="23">
        <v>357</v>
      </c>
      <c r="T89" s="23">
        <v>349</v>
      </c>
      <c r="U89" s="23">
        <v>467</v>
      </c>
      <c r="V89" s="23">
        <v>15</v>
      </c>
      <c r="W89" s="23">
        <v>11</v>
      </c>
      <c r="X89" s="23">
        <v>231</v>
      </c>
      <c r="Y89" s="23">
        <v>85</v>
      </c>
      <c r="Z89" s="23">
        <v>1448</v>
      </c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6">
        <f t="shared" si="21"/>
        <v>3349</v>
      </c>
      <c r="AP89" s="79">
        <f t="shared" si="22"/>
        <v>3349</v>
      </c>
    </row>
    <row r="90" spans="1:42" ht="19.5" customHeight="1" x14ac:dyDescent="0.15">
      <c r="A90" s="92"/>
      <c r="B90" s="55" t="s">
        <v>59</v>
      </c>
      <c r="C90" s="56"/>
      <c r="D90" s="56"/>
      <c r="E90" s="56"/>
      <c r="F90" s="56"/>
      <c r="G90" s="25">
        <f t="shared" si="23"/>
        <v>0</v>
      </c>
      <c r="H90" s="56"/>
      <c r="I90" s="56"/>
      <c r="J90" s="56"/>
      <c r="K90" s="56"/>
      <c r="L90" s="56"/>
      <c r="M90" s="56"/>
      <c r="N90" s="18">
        <f t="shared" si="20"/>
        <v>0</v>
      </c>
      <c r="O90" s="56"/>
      <c r="P90" s="56">
        <v>701</v>
      </c>
      <c r="Q90" s="56">
        <v>12</v>
      </c>
      <c r="R90" s="56">
        <v>407</v>
      </c>
      <c r="S90" s="56">
        <v>260</v>
      </c>
      <c r="T90" s="56">
        <v>51</v>
      </c>
      <c r="U90" s="56">
        <v>1708</v>
      </c>
      <c r="V90" s="56">
        <v>59</v>
      </c>
      <c r="W90" s="56">
        <v>21</v>
      </c>
      <c r="X90" s="56">
        <v>98</v>
      </c>
      <c r="Y90" s="56">
        <v>44</v>
      </c>
      <c r="Z90" s="56">
        <v>1700</v>
      </c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26">
        <f t="shared" si="21"/>
        <v>5061</v>
      </c>
      <c r="AP90" s="79">
        <f t="shared" si="22"/>
        <v>5061</v>
      </c>
    </row>
    <row r="91" spans="1:42" s="32" customFormat="1" ht="19.5" customHeight="1" x14ac:dyDescent="0.15">
      <c r="A91" s="92"/>
      <c r="B91" s="28" t="s">
        <v>60</v>
      </c>
      <c r="C91" s="23"/>
      <c r="D91" s="23"/>
      <c r="E91" s="23"/>
      <c r="F91" s="23"/>
      <c r="G91" s="18">
        <f t="shared" si="23"/>
        <v>0</v>
      </c>
      <c r="H91" s="23"/>
      <c r="I91" s="23"/>
      <c r="J91" s="23"/>
      <c r="K91" s="23"/>
      <c r="L91" s="23"/>
      <c r="M91" s="23"/>
      <c r="N91" s="18">
        <f t="shared" si="20"/>
        <v>0</v>
      </c>
      <c r="O91" s="23"/>
      <c r="P91" s="23">
        <v>494</v>
      </c>
      <c r="Q91" s="23">
        <v>8</v>
      </c>
      <c r="R91" s="23">
        <v>390</v>
      </c>
      <c r="S91" s="23">
        <v>202</v>
      </c>
      <c r="T91" s="23">
        <v>43</v>
      </c>
      <c r="U91" s="23">
        <v>1296</v>
      </c>
      <c r="V91" s="23">
        <v>110</v>
      </c>
      <c r="W91" s="23">
        <v>27</v>
      </c>
      <c r="X91" s="23">
        <v>119</v>
      </c>
      <c r="Y91" s="23">
        <v>35</v>
      </c>
      <c r="Z91" s="23">
        <v>1161</v>
      </c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>
        <v>36</v>
      </c>
      <c r="AL91" s="23"/>
      <c r="AM91" s="23"/>
      <c r="AN91" s="23"/>
      <c r="AO91" s="26">
        <f t="shared" si="21"/>
        <v>3921</v>
      </c>
      <c r="AP91" s="79">
        <f t="shared" si="22"/>
        <v>3921</v>
      </c>
    </row>
    <row r="92" spans="1:42" ht="19.5" customHeight="1" x14ac:dyDescent="0.15">
      <c r="A92" s="92"/>
      <c r="B92" s="28" t="s">
        <v>61</v>
      </c>
      <c r="C92" s="56"/>
      <c r="D92" s="56"/>
      <c r="E92" s="56"/>
      <c r="F92" s="56"/>
      <c r="G92" s="25">
        <f t="shared" si="23"/>
        <v>0</v>
      </c>
      <c r="H92" s="56"/>
      <c r="I92" s="56"/>
      <c r="J92" s="56"/>
      <c r="K92" s="56"/>
      <c r="L92" s="56"/>
      <c r="M92" s="56"/>
      <c r="N92" s="18">
        <f t="shared" si="20"/>
        <v>0</v>
      </c>
      <c r="O92" s="23"/>
      <c r="P92" s="23">
        <v>374</v>
      </c>
      <c r="Q92" s="23">
        <v>26</v>
      </c>
      <c r="R92" s="23">
        <v>495</v>
      </c>
      <c r="S92" s="23">
        <v>356</v>
      </c>
      <c r="T92" s="23">
        <v>47</v>
      </c>
      <c r="U92" s="23">
        <v>2141</v>
      </c>
      <c r="V92" s="23">
        <v>151</v>
      </c>
      <c r="W92" s="23">
        <v>16</v>
      </c>
      <c r="X92" s="23">
        <v>134</v>
      </c>
      <c r="Y92" s="23">
        <v>28</v>
      </c>
      <c r="Z92" s="23"/>
      <c r="AA92" s="23">
        <v>3107</v>
      </c>
      <c r="AB92" s="23"/>
      <c r="AC92" s="23"/>
      <c r="AD92" s="23"/>
      <c r="AE92" s="23"/>
      <c r="AF92" s="23">
        <v>16</v>
      </c>
      <c r="AG92" s="23"/>
      <c r="AH92" s="23"/>
      <c r="AI92" s="23"/>
      <c r="AJ92" s="23"/>
      <c r="AK92" s="23">
        <v>68</v>
      </c>
      <c r="AL92" s="23"/>
      <c r="AM92" s="23"/>
      <c r="AN92" s="23"/>
      <c r="AO92" s="26">
        <f t="shared" si="21"/>
        <v>6959</v>
      </c>
      <c r="AP92" s="79">
        <f t="shared" si="22"/>
        <v>6959</v>
      </c>
    </row>
    <row r="93" spans="1:42" ht="19.5" customHeight="1" x14ac:dyDescent="0.15">
      <c r="A93" s="92"/>
      <c r="B93" s="48" t="s">
        <v>62</v>
      </c>
      <c r="C93" s="23"/>
      <c r="D93" s="23"/>
      <c r="E93" s="23"/>
      <c r="F93" s="23"/>
      <c r="G93" s="25">
        <f t="shared" si="23"/>
        <v>0</v>
      </c>
      <c r="H93" s="23"/>
      <c r="I93" s="23"/>
      <c r="J93" s="23"/>
      <c r="K93" s="23"/>
      <c r="L93" s="23"/>
      <c r="M93" s="23"/>
      <c r="N93" s="25">
        <f t="shared" si="20"/>
        <v>0</v>
      </c>
      <c r="O93" s="23"/>
      <c r="P93" s="23">
        <v>1046</v>
      </c>
      <c r="Q93" s="23">
        <v>37</v>
      </c>
      <c r="R93" s="23">
        <v>631</v>
      </c>
      <c r="S93" s="23">
        <v>352</v>
      </c>
      <c r="T93" s="23">
        <v>74</v>
      </c>
      <c r="U93" s="23">
        <v>2975</v>
      </c>
      <c r="V93" s="23">
        <v>200</v>
      </c>
      <c r="W93" s="23">
        <v>13</v>
      </c>
      <c r="X93" s="23"/>
      <c r="Y93" s="23">
        <v>86</v>
      </c>
      <c r="Z93" s="23">
        <v>2689</v>
      </c>
      <c r="AA93" s="23"/>
      <c r="AB93" s="23"/>
      <c r="AC93" s="23"/>
      <c r="AD93" s="23"/>
      <c r="AE93" s="23"/>
      <c r="AF93" s="23">
        <v>172</v>
      </c>
      <c r="AG93" s="23"/>
      <c r="AH93" s="23"/>
      <c r="AI93" s="23"/>
      <c r="AJ93" s="23"/>
      <c r="AK93" s="23"/>
      <c r="AL93" s="23"/>
      <c r="AM93" s="23"/>
      <c r="AN93" s="23"/>
      <c r="AO93" s="26">
        <f t="shared" si="21"/>
        <v>8275</v>
      </c>
      <c r="AP93" s="80">
        <f t="shared" si="22"/>
        <v>8275</v>
      </c>
    </row>
    <row r="94" spans="1:42" ht="19.5" customHeight="1" x14ac:dyDescent="0.15">
      <c r="A94" s="92"/>
      <c r="B94" s="16" t="s">
        <v>63</v>
      </c>
      <c r="C94" s="17"/>
      <c r="D94" s="17"/>
      <c r="E94" s="17"/>
      <c r="F94" s="17"/>
      <c r="G94" s="18">
        <f t="shared" si="23"/>
        <v>0</v>
      </c>
      <c r="H94" s="17"/>
      <c r="I94" s="17"/>
      <c r="J94" s="17"/>
      <c r="K94" s="17"/>
      <c r="L94" s="17"/>
      <c r="M94" s="17"/>
      <c r="N94" s="18">
        <f t="shared" si="20"/>
        <v>0</v>
      </c>
      <c r="O94" s="17"/>
      <c r="P94" s="17">
        <v>255</v>
      </c>
      <c r="Q94" s="17">
        <v>36</v>
      </c>
      <c r="R94" s="17">
        <v>54</v>
      </c>
      <c r="S94" s="17">
        <v>926</v>
      </c>
      <c r="T94" s="17">
        <v>98</v>
      </c>
      <c r="U94" s="17">
        <v>1392</v>
      </c>
      <c r="V94" s="17">
        <v>117</v>
      </c>
      <c r="W94" s="17"/>
      <c r="X94" s="17">
        <v>262</v>
      </c>
      <c r="Y94" s="17">
        <v>236</v>
      </c>
      <c r="Z94" s="17">
        <v>30</v>
      </c>
      <c r="AA94" s="17">
        <v>124</v>
      </c>
      <c r="AB94" s="17"/>
      <c r="AC94" s="17"/>
      <c r="AD94" s="17"/>
      <c r="AE94" s="17"/>
      <c r="AF94" s="17"/>
      <c r="AG94" s="17"/>
      <c r="AH94" s="17"/>
      <c r="AI94" s="17"/>
      <c r="AJ94" s="17"/>
      <c r="AK94" s="17">
        <v>146</v>
      </c>
      <c r="AL94" s="17"/>
      <c r="AM94" s="17"/>
      <c r="AN94" s="17"/>
      <c r="AO94" s="20">
        <f t="shared" si="21"/>
        <v>3676</v>
      </c>
      <c r="AP94" s="79">
        <f t="shared" si="22"/>
        <v>3676</v>
      </c>
    </row>
    <row r="95" spans="1:42" ht="19.5" customHeight="1" x14ac:dyDescent="0.15">
      <c r="A95" s="92"/>
      <c r="B95" s="28" t="s">
        <v>64</v>
      </c>
      <c r="C95" s="23"/>
      <c r="D95" s="23"/>
      <c r="E95" s="23"/>
      <c r="F95" s="23"/>
      <c r="G95" s="18">
        <f t="shared" si="23"/>
        <v>0</v>
      </c>
      <c r="H95" s="23"/>
      <c r="I95" s="23"/>
      <c r="J95" s="23"/>
      <c r="K95" s="23"/>
      <c r="L95" s="23"/>
      <c r="M95" s="23"/>
      <c r="N95" s="18">
        <f t="shared" si="20"/>
        <v>0</v>
      </c>
      <c r="O95" s="23"/>
      <c r="P95" s="23">
        <v>240</v>
      </c>
      <c r="Q95" s="23">
        <v>44</v>
      </c>
      <c r="R95" s="23">
        <v>100</v>
      </c>
      <c r="S95" s="23">
        <v>781</v>
      </c>
      <c r="T95" s="23">
        <v>673</v>
      </c>
      <c r="U95" s="23">
        <v>583</v>
      </c>
      <c r="V95" s="23">
        <v>284</v>
      </c>
      <c r="W95" s="23"/>
      <c r="X95" s="23">
        <v>28</v>
      </c>
      <c r="Y95" s="23">
        <v>178</v>
      </c>
      <c r="Z95" s="23">
        <v>90</v>
      </c>
      <c r="AA95" s="23">
        <v>107</v>
      </c>
      <c r="AB95" s="23"/>
      <c r="AC95" s="23"/>
      <c r="AD95" s="23"/>
      <c r="AE95" s="23"/>
      <c r="AF95" s="23"/>
      <c r="AG95" s="23"/>
      <c r="AH95" s="23"/>
      <c r="AI95" s="23"/>
      <c r="AJ95" s="23"/>
      <c r="AK95" s="23">
        <v>230</v>
      </c>
      <c r="AL95" s="23"/>
      <c r="AM95" s="23"/>
      <c r="AN95" s="23"/>
      <c r="AO95" s="26">
        <f t="shared" si="21"/>
        <v>3338</v>
      </c>
      <c r="AP95" s="79">
        <f t="shared" si="22"/>
        <v>3338</v>
      </c>
    </row>
    <row r="96" spans="1:42" ht="19.5" customHeight="1" x14ac:dyDescent="0.15">
      <c r="A96" s="92"/>
      <c r="B96" s="28" t="s">
        <v>65</v>
      </c>
      <c r="C96" s="23"/>
      <c r="D96" s="23"/>
      <c r="E96" s="23"/>
      <c r="F96" s="23"/>
      <c r="G96" s="25">
        <f t="shared" si="23"/>
        <v>0</v>
      </c>
      <c r="H96" s="23"/>
      <c r="I96" s="23"/>
      <c r="J96" s="23"/>
      <c r="K96" s="23"/>
      <c r="L96" s="23"/>
      <c r="M96" s="23"/>
      <c r="N96" s="18">
        <f t="shared" si="20"/>
        <v>0</v>
      </c>
      <c r="O96" s="23"/>
      <c r="P96" s="23">
        <v>120</v>
      </c>
      <c r="Q96" s="23">
        <v>6</v>
      </c>
      <c r="R96" s="23">
        <v>46</v>
      </c>
      <c r="S96" s="23">
        <v>226</v>
      </c>
      <c r="T96" s="23">
        <v>64</v>
      </c>
      <c r="U96" s="23">
        <v>860</v>
      </c>
      <c r="V96" s="23">
        <v>90</v>
      </c>
      <c r="W96" s="23"/>
      <c r="X96" s="23">
        <v>28</v>
      </c>
      <c r="Y96" s="23"/>
      <c r="Z96" s="23">
        <v>76</v>
      </c>
      <c r="AA96" s="23">
        <v>22</v>
      </c>
      <c r="AB96" s="23"/>
      <c r="AC96" s="23"/>
      <c r="AD96" s="23"/>
      <c r="AE96" s="23"/>
      <c r="AF96" s="23"/>
      <c r="AG96" s="23"/>
      <c r="AH96" s="23"/>
      <c r="AI96" s="23"/>
      <c r="AJ96" s="23"/>
      <c r="AK96" s="23">
        <v>124</v>
      </c>
      <c r="AL96" s="23"/>
      <c r="AM96" s="23"/>
      <c r="AN96" s="23"/>
      <c r="AO96" s="26">
        <f t="shared" si="21"/>
        <v>1662</v>
      </c>
      <c r="AP96" s="79">
        <f t="shared" si="22"/>
        <v>1662</v>
      </c>
    </row>
    <row r="97" spans="1:42" ht="19.5" customHeight="1" x14ac:dyDescent="0.15">
      <c r="A97" s="92"/>
      <c r="B97" s="28" t="s">
        <v>66</v>
      </c>
      <c r="C97" s="23"/>
      <c r="D97" s="23"/>
      <c r="E97" s="23"/>
      <c r="F97" s="23"/>
      <c r="G97" s="18">
        <f t="shared" si="23"/>
        <v>0</v>
      </c>
      <c r="H97" s="23"/>
      <c r="I97" s="23"/>
      <c r="J97" s="23"/>
      <c r="K97" s="23"/>
      <c r="L97" s="23"/>
      <c r="M97" s="23"/>
      <c r="N97" s="18">
        <f t="shared" si="20"/>
        <v>0</v>
      </c>
      <c r="O97" s="23"/>
      <c r="P97" s="23">
        <v>80</v>
      </c>
      <c r="Q97" s="23">
        <v>20</v>
      </c>
      <c r="R97" s="23">
        <v>14</v>
      </c>
      <c r="S97" s="23">
        <v>228</v>
      </c>
      <c r="T97" s="23">
        <v>26</v>
      </c>
      <c r="U97" s="23">
        <v>716</v>
      </c>
      <c r="V97" s="23">
        <v>120</v>
      </c>
      <c r="W97" s="23"/>
      <c r="X97" s="23">
        <v>28</v>
      </c>
      <c r="Y97" s="23">
        <v>26</v>
      </c>
      <c r="Z97" s="23">
        <v>48</v>
      </c>
      <c r="AA97" s="23">
        <v>8</v>
      </c>
      <c r="AB97" s="23"/>
      <c r="AC97" s="23"/>
      <c r="AD97" s="23"/>
      <c r="AE97" s="23"/>
      <c r="AF97" s="23"/>
      <c r="AG97" s="23"/>
      <c r="AH97" s="23"/>
      <c r="AI97" s="23"/>
      <c r="AJ97" s="23"/>
      <c r="AK97" s="23">
        <v>78</v>
      </c>
      <c r="AL97" s="23"/>
      <c r="AM97" s="23"/>
      <c r="AN97" s="23"/>
      <c r="AO97" s="26">
        <f t="shared" si="21"/>
        <v>1392</v>
      </c>
      <c r="AP97" s="79">
        <f t="shared" si="22"/>
        <v>1392</v>
      </c>
    </row>
    <row r="98" spans="1:42" ht="19.5" customHeight="1" x14ac:dyDescent="0.15">
      <c r="A98" s="92"/>
      <c r="B98" s="28" t="s">
        <v>67</v>
      </c>
      <c r="C98" s="23"/>
      <c r="D98" s="23"/>
      <c r="E98" s="23"/>
      <c r="F98" s="23"/>
      <c r="G98" s="25">
        <f t="shared" si="23"/>
        <v>0</v>
      </c>
      <c r="H98" s="23"/>
      <c r="I98" s="23"/>
      <c r="J98" s="23"/>
      <c r="K98" s="23"/>
      <c r="L98" s="23"/>
      <c r="M98" s="23"/>
      <c r="N98" s="18">
        <f t="shared" si="20"/>
        <v>0</v>
      </c>
      <c r="O98" s="23"/>
      <c r="P98" s="23">
        <v>116</v>
      </c>
      <c r="Q98" s="23">
        <v>24</v>
      </c>
      <c r="R98" s="23">
        <v>112</v>
      </c>
      <c r="S98" s="23">
        <v>114</v>
      </c>
      <c r="T98" s="23">
        <v>16</v>
      </c>
      <c r="U98" s="23">
        <v>116</v>
      </c>
      <c r="V98" s="23">
        <v>124</v>
      </c>
      <c r="W98" s="23"/>
      <c r="X98" s="23"/>
      <c r="Y98" s="23">
        <v>16</v>
      </c>
      <c r="Z98" s="23">
        <v>60</v>
      </c>
      <c r="AA98" s="23">
        <v>2</v>
      </c>
      <c r="AB98" s="23"/>
      <c r="AC98" s="23"/>
      <c r="AD98" s="23"/>
      <c r="AE98" s="23"/>
      <c r="AF98" s="23"/>
      <c r="AG98" s="23"/>
      <c r="AH98" s="23"/>
      <c r="AI98" s="23"/>
      <c r="AJ98" s="23"/>
      <c r="AK98" s="23">
        <v>90</v>
      </c>
      <c r="AL98" s="23"/>
      <c r="AM98" s="23"/>
      <c r="AN98" s="23"/>
      <c r="AO98" s="26">
        <f t="shared" si="21"/>
        <v>790</v>
      </c>
      <c r="AP98" s="79">
        <f t="shared" si="22"/>
        <v>790</v>
      </c>
    </row>
    <row r="99" spans="1:42" ht="19.5" customHeight="1" x14ac:dyDescent="0.15">
      <c r="A99" s="92"/>
      <c r="B99" s="28" t="s">
        <v>68</v>
      </c>
      <c r="C99" s="23"/>
      <c r="D99" s="23"/>
      <c r="E99" s="23"/>
      <c r="F99" s="23"/>
      <c r="G99" s="18">
        <f t="shared" si="23"/>
        <v>0</v>
      </c>
      <c r="H99" s="23"/>
      <c r="I99" s="23"/>
      <c r="J99" s="23"/>
      <c r="K99" s="23"/>
      <c r="L99" s="23"/>
      <c r="M99" s="23"/>
      <c r="N99" s="18">
        <f t="shared" si="20"/>
        <v>0</v>
      </c>
      <c r="O99" s="23"/>
      <c r="P99" s="23">
        <v>67</v>
      </c>
      <c r="Q99" s="23">
        <v>24</v>
      </c>
      <c r="R99" s="23">
        <v>58</v>
      </c>
      <c r="S99" s="23">
        <v>113</v>
      </c>
      <c r="T99" s="23">
        <v>76</v>
      </c>
      <c r="U99" s="23">
        <v>248</v>
      </c>
      <c r="V99" s="23">
        <v>98</v>
      </c>
      <c r="W99" s="23"/>
      <c r="X99" s="23"/>
      <c r="Y99" s="23"/>
      <c r="Z99" s="23">
        <v>102</v>
      </c>
      <c r="AA99" s="23">
        <v>40</v>
      </c>
      <c r="AB99" s="23"/>
      <c r="AC99" s="23"/>
      <c r="AD99" s="23"/>
      <c r="AE99" s="23"/>
      <c r="AF99" s="23"/>
      <c r="AG99" s="23"/>
      <c r="AH99" s="23"/>
      <c r="AI99" s="23"/>
      <c r="AJ99" s="23"/>
      <c r="AK99" s="23">
        <v>62</v>
      </c>
      <c r="AL99" s="23"/>
      <c r="AM99" s="23"/>
      <c r="AN99" s="23"/>
      <c r="AO99" s="26">
        <f t="shared" si="21"/>
        <v>888</v>
      </c>
      <c r="AP99" s="79">
        <f t="shared" si="22"/>
        <v>888</v>
      </c>
    </row>
    <row r="100" spans="1:42" ht="19.5" customHeight="1" x14ac:dyDescent="0.15">
      <c r="A100" s="92"/>
      <c r="B100" s="28" t="s">
        <v>69</v>
      </c>
      <c r="C100" s="17"/>
      <c r="D100" s="17"/>
      <c r="E100" s="17"/>
      <c r="F100" s="17"/>
      <c r="G100" s="25">
        <f t="shared" si="23"/>
        <v>0</v>
      </c>
      <c r="H100" s="17"/>
      <c r="I100" s="17"/>
      <c r="J100" s="17"/>
      <c r="K100" s="17"/>
      <c r="L100" s="17"/>
      <c r="M100" s="17"/>
      <c r="N100" s="18">
        <f t="shared" si="20"/>
        <v>0</v>
      </c>
      <c r="O100" s="17"/>
      <c r="P100" s="17"/>
      <c r="Q100" s="17">
        <v>2</v>
      </c>
      <c r="R100" s="17">
        <v>28</v>
      </c>
      <c r="S100" s="17"/>
      <c r="T100" s="17"/>
      <c r="U100" s="17"/>
      <c r="V100" s="17"/>
      <c r="W100" s="17"/>
      <c r="X100" s="17"/>
      <c r="Y100" s="17">
        <v>112</v>
      </c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26">
        <f t="shared" si="21"/>
        <v>142</v>
      </c>
      <c r="AP100" s="79">
        <f t="shared" si="22"/>
        <v>142</v>
      </c>
    </row>
    <row r="101" spans="1:42" ht="19.5" customHeight="1" x14ac:dyDescent="0.15">
      <c r="A101" s="92"/>
      <c r="B101" s="48" t="s">
        <v>70</v>
      </c>
      <c r="C101" s="23"/>
      <c r="D101" s="23"/>
      <c r="E101" s="23"/>
      <c r="F101" s="23"/>
      <c r="G101" s="25">
        <f t="shared" si="23"/>
        <v>0</v>
      </c>
      <c r="H101" s="23"/>
      <c r="I101" s="23"/>
      <c r="J101" s="23"/>
      <c r="K101" s="23"/>
      <c r="L101" s="23"/>
      <c r="M101" s="23"/>
      <c r="N101" s="25">
        <f t="shared" si="20"/>
        <v>0</v>
      </c>
      <c r="O101" s="23"/>
      <c r="P101" s="23">
        <v>20</v>
      </c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>
        <v>19</v>
      </c>
      <c r="AL101" s="23"/>
      <c r="AM101" s="23"/>
      <c r="AN101" s="23"/>
      <c r="AO101" s="26">
        <f t="shared" si="21"/>
        <v>39</v>
      </c>
      <c r="AP101" s="80">
        <f t="shared" si="22"/>
        <v>39</v>
      </c>
    </row>
    <row r="102" spans="1:42" ht="19.5" customHeight="1" x14ac:dyDescent="0.15">
      <c r="A102" s="92"/>
      <c r="B102" s="49" t="s">
        <v>71</v>
      </c>
      <c r="C102" s="30"/>
      <c r="D102" s="30"/>
      <c r="E102" s="30"/>
      <c r="F102" s="31"/>
      <c r="G102" s="45">
        <f t="shared" si="23"/>
        <v>0</v>
      </c>
      <c r="H102" s="30"/>
      <c r="I102" s="31"/>
      <c r="J102" s="31"/>
      <c r="K102" s="31"/>
      <c r="L102" s="30"/>
      <c r="M102" s="31"/>
      <c r="N102" s="45">
        <f t="shared" si="20"/>
        <v>0</v>
      </c>
      <c r="O102" s="31"/>
      <c r="P102" s="30">
        <v>10</v>
      </c>
      <c r="Q102" s="30"/>
      <c r="R102" s="30"/>
      <c r="S102" s="30"/>
      <c r="T102" s="30"/>
      <c r="U102" s="30"/>
      <c r="V102" s="30"/>
      <c r="W102" s="30">
        <v>2</v>
      </c>
      <c r="X102" s="30">
        <v>120</v>
      </c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47">
        <f t="shared" si="21"/>
        <v>132</v>
      </c>
      <c r="AP102" s="83">
        <f t="shared" si="22"/>
        <v>132</v>
      </c>
    </row>
    <row r="103" spans="1:42" ht="19.5" customHeight="1" x14ac:dyDescent="0.15">
      <c r="A103" s="92"/>
      <c r="B103" s="34" t="s">
        <v>72</v>
      </c>
      <c r="C103" s="23"/>
      <c r="D103" s="23"/>
      <c r="E103" s="23"/>
      <c r="F103" s="24"/>
      <c r="G103" s="25">
        <f t="shared" si="23"/>
        <v>0</v>
      </c>
      <c r="H103" s="23"/>
      <c r="I103" s="24"/>
      <c r="J103" s="24"/>
      <c r="K103" s="24"/>
      <c r="L103" s="23"/>
      <c r="M103" s="24"/>
      <c r="N103" s="25">
        <f t="shared" si="20"/>
        <v>0</v>
      </c>
      <c r="O103" s="24"/>
      <c r="P103" s="23">
        <v>23</v>
      </c>
      <c r="Q103" s="23">
        <v>81</v>
      </c>
      <c r="R103" s="23">
        <v>89</v>
      </c>
      <c r="S103" s="23"/>
      <c r="T103" s="23"/>
      <c r="U103" s="23">
        <v>8</v>
      </c>
      <c r="V103" s="23">
        <v>148</v>
      </c>
      <c r="W103" s="23">
        <v>11</v>
      </c>
      <c r="X103" s="23">
        <v>21</v>
      </c>
      <c r="Y103" s="23">
        <v>47</v>
      </c>
      <c r="Z103" s="23">
        <v>181</v>
      </c>
      <c r="AA103" s="23"/>
      <c r="AB103" s="23"/>
      <c r="AC103" s="23"/>
      <c r="AD103" s="23"/>
      <c r="AE103" s="23"/>
      <c r="AF103" s="23"/>
      <c r="AG103" s="23"/>
      <c r="AH103" s="23"/>
      <c r="AI103" s="23">
        <v>1</v>
      </c>
      <c r="AJ103" s="23"/>
      <c r="AK103" s="23"/>
      <c r="AL103" s="23"/>
      <c r="AM103" s="23"/>
      <c r="AN103" s="23"/>
      <c r="AO103" s="26">
        <f t="shared" si="21"/>
        <v>610</v>
      </c>
      <c r="AP103" s="80">
        <f t="shared" si="22"/>
        <v>610</v>
      </c>
    </row>
    <row r="104" spans="1:42" ht="19.5" customHeight="1" x14ac:dyDescent="0.15">
      <c r="A104" s="92"/>
      <c r="B104" s="34" t="s">
        <v>73</v>
      </c>
      <c r="C104" s="23"/>
      <c r="D104" s="23"/>
      <c r="E104" s="23"/>
      <c r="F104" s="24"/>
      <c r="G104" s="25">
        <f t="shared" ref="G104:G106" si="24">SUM(C104:F104)</f>
        <v>0</v>
      </c>
      <c r="H104" s="23"/>
      <c r="I104" s="24"/>
      <c r="J104" s="24"/>
      <c r="K104" s="24"/>
      <c r="L104" s="23"/>
      <c r="M104" s="24"/>
      <c r="N104" s="25">
        <f t="shared" ref="N104:N106" si="25">SUM(H104:M104)</f>
        <v>0</v>
      </c>
      <c r="O104" s="24"/>
      <c r="P104" s="23">
        <v>10</v>
      </c>
      <c r="Q104" s="23">
        <v>220</v>
      </c>
      <c r="R104" s="23"/>
      <c r="S104" s="23"/>
      <c r="T104" s="23"/>
      <c r="U104" s="23">
        <v>20</v>
      </c>
      <c r="V104" s="23">
        <v>20</v>
      </c>
      <c r="W104" s="23">
        <v>2</v>
      </c>
      <c r="X104" s="23">
        <v>13</v>
      </c>
      <c r="Y104" s="23">
        <v>60</v>
      </c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6">
        <f t="shared" ref="AO104:AO106" si="26">SUM(O104:AN104)</f>
        <v>345</v>
      </c>
      <c r="AP104" s="80">
        <f t="shared" ref="AP104:AP106" si="27">SUM(G104,N104,AO104)</f>
        <v>345</v>
      </c>
    </row>
    <row r="105" spans="1:42" ht="19.5" customHeight="1" x14ac:dyDescent="0.15">
      <c r="A105" s="92"/>
      <c r="B105" s="34" t="s">
        <v>91</v>
      </c>
      <c r="C105" s="23"/>
      <c r="D105" s="23"/>
      <c r="E105" s="23"/>
      <c r="F105" s="24"/>
      <c r="G105" s="25">
        <f t="shared" si="24"/>
        <v>0</v>
      </c>
      <c r="H105" s="23"/>
      <c r="I105" s="24"/>
      <c r="J105" s="24"/>
      <c r="K105" s="24"/>
      <c r="L105" s="23"/>
      <c r="M105" s="24"/>
      <c r="N105" s="25">
        <f t="shared" si="25"/>
        <v>0</v>
      </c>
      <c r="O105" s="24"/>
      <c r="P105" s="23"/>
      <c r="Q105" s="23">
        <v>195</v>
      </c>
      <c r="R105" s="23">
        <v>20</v>
      </c>
      <c r="S105" s="23"/>
      <c r="T105" s="23"/>
      <c r="U105" s="23">
        <v>30</v>
      </c>
      <c r="V105" s="23"/>
      <c r="W105" s="23"/>
      <c r="X105" s="23"/>
      <c r="Y105" s="23">
        <v>20</v>
      </c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>
        <v>60</v>
      </c>
      <c r="AL105" s="23"/>
      <c r="AM105" s="23"/>
      <c r="AN105" s="23"/>
      <c r="AO105" s="26">
        <f t="shared" si="26"/>
        <v>325</v>
      </c>
      <c r="AP105" s="80">
        <f t="shared" si="27"/>
        <v>325</v>
      </c>
    </row>
    <row r="106" spans="1:42" ht="19.5" customHeight="1" x14ac:dyDescent="0.15">
      <c r="A106" s="92"/>
      <c r="B106" s="87" t="s">
        <v>92</v>
      </c>
      <c r="C106" s="17"/>
      <c r="D106" s="17"/>
      <c r="E106" s="17"/>
      <c r="F106" s="36"/>
      <c r="G106" s="18">
        <f t="shared" si="24"/>
        <v>0</v>
      </c>
      <c r="H106" s="17"/>
      <c r="I106" s="36"/>
      <c r="J106" s="36"/>
      <c r="K106" s="36"/>
      <c r="L106" s="17"/>
      <c r="M106" s="36"/>
      <c r="N106" s="18">
        <f t="shared" si="25"/>
        <v>0</v>
      </c>
      <c r="O106" s="36"/>
      <c r="P106" s="17">
        <v>7</v>
      </c>
      <c r="Q106" s="17">
        <v>250</v>
      </c>
      <c r="R106" s="17"/>
      <c r="S106" s="17"/>
      <c r="T106" s="17"/>
      <c r="U106" s="17"/>
      <c r="V106" s="17"/>
      <c r="W106" s="17"/>
      <c r="X106" s="17">
        <v>8</v>
      </c>
      <c r="Y106" s="17"/>
      <c r="Z106" s="17">
        <v>6</v>
      </c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20">
        <f t="shared" si="26"/>
        <v>271</v>
      </c>
      <c r="AP106" s="79">
        <f t="shared" si="27"/>
        <v>271</v>
      </c>
    </row>
    <row r="107" spans="1:42" ht="19.5" customHeight="1" thickBot="1" x14ac:dyDescent="0.2">
      <c r="A107" s="96"/>
      <c r="B107" s="51" t="s">
        <v>93</v>
      </c>
      <c r="C107" s="52"/>
      <c r="D107" s="52"/>
      <c r="E107" s="52"/>
      <c r="F107" s="53"/>
      <c r="G107" s="40">
        <f t="shared" si="23"/>
        <v>0</v>
      </c>
      <c r="H107" s="52"/>
      <c r="I107" s="53"/>
      <c r="J107" s="53"/>
      <c r="K107" s="53"/>
      <c r="L107" s="52"/>
      <c r="M107" s="53"/>
      <c r="N107" s="40">
        <f t="shared" si="20"/>
        <v>0</v>
      </c>
      <c r="O107" s="53"/>
      <c r="P107" s="52">
        <v>2</v>
      </c>
      <c r="Q107" s="52">
        <v>350</v>
      </c>
      <c r="R107" s="52"/>
      <c r="S107" s="52"/>
      <c r="T107" s="52"/>
      <c r="U107" s="52"/>
      <c r="V107" s="52"/>
      <c r="W107" s="52"/>
      <c r="X107" s="52">
        <v>3</v>
      </c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4">
        <f t="shared" si="21"/>
        <v>355</v>
      </c>
      <c r="AP107" s="81">
        <f t="shared" si="22"/>
        <v>355</v>
      </c>
    </row>
    <row r="108" spans="1:42" ht="19.5" customHeight="1" x14ac:dyDescent="0.15">
      <c r="A108" s="95" t="s">
        <v>78</v>
      </c>
      <c r="B108" s="16" t="s">
        <v>79</v>
      </c>
      <c r="C108" s="17"/>
      <c r="D108" s="17"/>
      <c r="E108" s="17"/>
      <c r="F108" s="17"/>
      <c r="G108" s="18">
        <f t="shared" si="23"/>
        <v>0</v>
      </c>
      <c r="H108" s="17"/>
      <c r="I108" s="17"/>
      <c r="J108" s="17"/>
      <c r="K108" s="17"/>
      <c r="L108" s="17"/>
      <c r="M108" s="17"/>
      <c r="N108" s="18">
        <f t="shared" si="20"/>
        <v>0</v>
      </c>
      <c r="O108" s="17"/>
      <c r="P108" s="17">
        <v>14</v>
      </c>
      <c r="Q108" s="17">
        <v>260</v>
      </c>
      <c r="R108" s="17">
        <v>262</v>
      </c>
      <c r="S108" s="17"/>
      <c r="T108" s="17">
        <v>12</v>
      </c>
      <c r="U108" s="17">
        <v>363</v>
      </c>
      <c r="V108" s="17">
        <v>1000</v>
      </c>
      <c r="W108" s="17">
        <v>38</v>
      </c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20">
        <f t="shared" si="21"/>
        <v>1949</v>
      </c>
      <c r="AP108" s="79">
        <f t="shared" si="22"/>
        <v>1949</v>
      </c>
    </row>
    <row r="109" spans="1:42" ht="19.5" customHeight="1" x14ac:dyDescent="0.15">
      <c r="A109" s="92"/>
      <c r="B109" s="28" t="s">
        <v>80</v>
      </c>
      <c r="C109" s="23"/>
      <c r="D109" s="23"/>
      <c r="E109" s="23"/>
      <c r="F109" s="23"/>
      <c r="G109" s="18">
        <f t="shared" si="23"/>
        <v>0</v>
      </c>
      <c r="H109" s="23"/>
      <c r="I109" s="23"/>
      <c r="J109" s="23"/>
      <c r="K109" s="23"/>
      <c r="L109" s="23"/>
      <c r="M109" s="23"/>
      <c r="N109" s="18">
        <f t="shared" si="20"/>
        <v>0</v>
      </c>
      <c r="O109" s="23"/>
      <c r="P109" s="23">
        <v>12</v>
      </c>
      <c r="Q109" s="23">
        <v>411</v>
      </c>
      <c r="R109" s="23">
        <v>492</v>
      </c>
      <c r="S109" s="23"/>
      <c r="T109" s="23"/>
      <c r="U109" s="23">
        <v>804</v>
      </c>
      <c r="V109" s="23">
        <v>1697</v>
      </c>
      <c r="W109" s="23">
        <v>121</v>
      </c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>
        <v>1</v>
      </c>
      <c r="AK109" s="23"/>
      <c r="AL109" s="23">
        <v>3</v>
      </c>
      <c r="AM109" s="23"/>
      <c r="AN109" s="23"/>
      <c r="AO109" s="26">
        <f t="shared" si="21"/>
        <v>3541</v>
      </c>
      <c r="AP109" s="79">
        <f t="shared" si="22"/>
        <v>3541</v>
      </c>
    </row>
    <row r="110" spans="1:42" ht="19.5" customHeight="1" x14ac:dyDescent="0.15">
      <c r="A110" s="92"/>
      <c r="B110" s="28" t="s">
        <v>81</v>
      </c>
      <c r="C110" s="23"/>
      <c r="D110" s="23"/>
      <c r="E110" s="23"/>
      <c r="F110" s="23"/>
      <c r="G110" s="25">
        <f t="shared" si="23"/>
        <v>0</v>
      </c>
      <c r="H110" s="23"/>
      <c r="I110" s="23"/>
      <c r="J110" s="23"/>
      <c r="K110" s="23"/>
      <c r="L110" s="23"/>
      <c r="M110" s="23"/>
      <c r="N110" s="18">
        <f t="shared" si="20"/>
        <v>0</v>
      </c>
      <c r="O110" s="23"/>
      <c r="P110" s="23">
        <v>3</v>
      </c>
      <c r="Q110" s="23">
        <v>56</v>
      </c>
      <c r="R110" s="23">
        <v>187</v>
      </c>
      <c r="S110" s="23"/>
      <c r="T110" s="23"/>
      <c r="U110" s="23">
        <v>335</v>
      </c>
      <c r="V110" s="23">
        <v>1030</v>
      </c>
      <c r="W110" s="23">
        <v>10</v>
      </c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6">
        <f t="shared" si="21"/>
        <v>1621</v>
      </c>
      <c r="AP110" s="79">
        <f t="shared" si="22"/>
        <v>1621</v>
      </c>
    </row>
    <row r="111" spans="1:42" ht="19.5" customHeight="1" x14ac:dyDescent="0.15">
      <c r="A111" s="92"/>
      <c r="B111" s="28" t="s">
        <v>82</v>
      </c>
      <c r="C111" s="23"/>
      <c r="D111" s="23"/>
      <c r="E111" s="23"/>
      <c r="F111" s="23"/>
      <c r="G111" s="18">
        <f t="shared" si="23"/>
        <v>0</v>
      </c>
      <c r="H111" s="23"/>
      <c r="I111" s="23"/>
      <c r="J111" s="23"/>
      <c r="K111" s="23"/>
      <c r="L111" s="23"/>
      <c r="M111" s="23"/>
      <c r="N111" s="18">
        <f t="shared" si="20"/>
        <v>0</v>
      </c>
      <c r="O111" s="23"/>
      <c r="P111" s="23">
        <v>249</v>
      </c>
      <c r="Q111" s="23">
        <v>191</v>
      </c>
      <c r="R111" s="23">
        <v>820</v>
      </c>
      <c r="S111" s="23"/>
      <c r="T111" s="23">
        <v>183</v>
      </c>
      <c r="U111" s="23">
        <v>976</v>
      </c>
      <c r="V111" s="23">
        <v>2359</v>
      </c>
      <c r="W111" s="23">
        <v>153</v>
      </c>
      <c r="X111" s="23">
        <v>6</v>
      </c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6">
        <f t="shared" si="21"/>
        <v>4937</v>
      </c>
      <c r="AP111" s="79">
        <f t="shared" si="22"/>
        <v>4937</v>
      </c>
    </row>
    <row r="112" spans="1:42" ht="19.5" customHeight="1" x14ac:dyDescent="0.15">
      <c r="A112" s="92"/>
      <c r="B112" s="28" t="s">
        <v>46</v>
      </c>
      <c r="C112" s="23"/>
      <c r="D112" s="23"/>
      <c r="E112" s="23"/>
      <c r="F112" s="23"/>
      <c r="G112" s="25">
        <f t="shared" si="23"/>
        <v>0</v>
      </c>
      <c r="H112" s="23"/>
      <c r="I112" s="23"/>
      <c r="J112" s="23"/>
      <c r="K112" s="23"/>
      <c r="L112" s="23"/>
      <c r="M112" s="23"/>
      <c r="N112" s="18">
        <f t="shared" si="20"/>
        <v>0</v>
      </c>
      <c r="O112" s="23"/>
      <c r="P112" s="23">
        <v>164</v>
      </c>
      <c r="Q112" s="23">
        <v>98</v>
      </c>
      <c r="R112" s="23">
        <v>681</v>
      </c>
      <c r="S112" s="23"/>
      <c r="T112" s="23">
        <v>258</v>
      </c>
      <c r="U112" s="23">
        <v>1236</v>
      </c>
      <c r="V112" s="23">
        <v>3159</v>
      </c>
      <c r="W112" s="23">
        <v>216</v>
      </c>
      <c r="X112" s="23">
        <v>7</v>
      </c>
      <c r="Y112" s="23"/>
      <c r="Z112" s="23">
        <v>18</v>
      </c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6">
        <f t="shared" si="21"/>
        <v>5837</v>
      </c>
      <c r="AP112" s="79">
        <f t="shared" si="22"/>
        <v>5837</v>
      </c>
    </row>
    <row r="113" spans="1:42" ht="19.5" customHeight="1" x14ac:dyDescent="0.15">
      <c r="A113" s="92"/>
      <c r="B113" s="28" t="s">
        <v>47</v>
      </c>
      <c r="C113" s="23"/>
      <c r="D113" s="23"/>
      <c r="E113" s="23"/>
      <c r="F113" s="23"/>
      <c r="G113" s="18">
        <f t="shared" si="23"/>
        <v>0</v>
      </c>
      <c r="H113" s="23"/>
      <c r="I113" s="23"/>
      <c r="J113" s="23"/>
      <c r="K113" s="23"/>
      <c r="L113" s="23"/>
      <c r="M113" s="23"/>
      <c r="N113" s="18">
        <f t="shared" si="20"/>
        <v>0</v>
      </c>
      <c r="O113" s="23"/>
      <c r="P113" s="23"/>
      <c r="Q113" s="23">
        <v>20</v>
      </c>
      <c r="R113" s="23">
        <v>120</v>
      </c>
      <c r="S113" s="23"/>
      <c r="T113" s="23"/>
      <c r="U113" s="23">
        <v>90</v>
      </c>
      <c r="V113" s="23">
        <v>390</v>
      </c>
      <c r="W113" s="23"/>
      <c r="X113" s="23"/>
      <c r="Y113" s="23"/>
      <c r="Z113" s="23"/>
      <c r="AA113" s="23"/>
      <c r="AB113" s="23"/>
      <c r="AC113" s="23"/>
      <c r="AD113" s="23"/>
      <c r="AE113" s="23">
        <v>30</v>
      </c>
      <c r="AF113" s="23"/>
      <c r="AG113" s="23"/>
      <c r="AH113" s="23"/>
      <c r="AI113" s="23"/>
      <c r="AJ113" s="23"/>
      <c r="AK113" s="23"/>
      <c r="AL113" s="23"/>
      <c r="AM113" s="23"/>
      <c r="AN113" s="23"/>
      <c r="AO113" s="26">
        <f t="shared" si="21"/>
        <v>650</v>
      </c>
      <c r="AP113" s="79">
        <f t="shared" si="22"/>
        <v>650</v>
      </c>
    </row>
    <row r="114" spans="1:42" ht="19.5" customHeight="1" x14ac:dyDescent="0.15">
      <c r="A114" s="92"/>
      <c r="B114" s="28" t="s">
        <v>48</v>
      </c>
      <c r="C114" s="23"/>
      <c r="D114" s="23"/>
      <c r="E114" s="23"/>
      <c r="F114" s="23"/>
      <c r="G114" s="25">
        <f t="shared" si="23"/>
        <v>0</v>
      </c>
      <c r="H114" s="23"/>
      <c r="I114" s="23"/>
      <c r="J114" s="23"/>
      <c r="K114" s="23"/>
      <c r="L114" s="23"/>
      <c r="M114" s="23"/>
      <c r="N114" s="18">
        <f t="shared" si="20"/>
        <v>0</v>
      </c>
      <c r="O114" s="23"/>
      <c r="P114" s="23"/>
      <c r="Q114" s="23"/>
      <c r="R114" s="23"/>
      <c r="S114" s="23"/>
      <c r="T114" s="23"/>
      <c r="U114" s="23">
        <v>290</v>
      </c>
      <c r="V114" s="23">
        <v>300</v>
      </c>
      <c r="W114" s="23"/>
      <c r="X114" s="23"/>
      <c r="Y114" s="23"/>
      <c r="Z114" s="23">
        <v>10000</v>
      </c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6">
        <f t="shared" si="21"/>
        <v>10590</v>
      </c>
      <c r="AP114" s="79">
        <f t="shared" si="22"/>
        <v>10590</v>
      </c>
    </row>
    <row r="115" spans="1:42" ht="19.5" customHeight="1" x14ac:dyDescent="0.15">
      <c r="A115" s="92"/>
      <c r="B115" s="28" t="s">
        <v>49</v>
      </c>
      <c r="C115" s="23"/>
      <c r="D115" s="23"/>
      <c r="E115" s="23"/>
      <c r="F115" s="23"/>
      <c r="G115" s="18">
        <f t="shared" si="23"/>
        <v>0</v>
      </c>
      <c r="H115" s="23"/>
      <c r="I115" s="23"/>
      <c r="J115" s="23"/>
      <c r="K115" s="23"/>
      <c r="L115" s="23"/>
      <c r="M115" s="23"/>
      <c r="N115" s="18">
        <f t="shared" si="20"/>
        <v>0</v>
      </c>
      <c r="O115" s="23"/>
      <c r="P115" s="23"/>
      <c r="Q115" s="23"/>
      <c r="R115" s="23"/>
      <c r="S115" s="23"/>
      <c r="T115" s="23"/>
      <c r="U115" s="23">
        <v>50</v>
      </c>
      <c r="V115" s="23">
        <v>400</v>
      </c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6">
        <f t="shared" si="21"/>
        <v>450</v>
      </c>
      <c r="AP115" s="79">
        <f t="shared" si="22"/>
        <v>450</v>
      </c>
    </row>
    <row r="116" spans="1:42" ht="19.5" customHeight="1" x14ac:dyDescent="0.15">
      <c r="A116" s="92"/>
      <c r="B116" s="28" t="s">
        <v>50</v>
      </c>
      <c r="C116" s="23"/>
      <c r="D116" s="23"/>
      <c r="E116" s="23"/>
      <c r="F116" s="23"/>
      <c r="G116" s="25">
        <f t="shared" si="23"/>
        <v>0</v>
      </c>
      <c r="H116" s="23"/>
      <c r="I116" s="23"/>
      <c r="J116" s="23"/>
      <c r="K116" s="23"/>
      <c r="L116" s="23"/>
      <c r="M116" s="23"/>
      <c r="N116" s="18">
        <f t="shared" si="20"/>
        <v>0</v>
      </c>
      <c r="O116" s="23"/>
      <c r="P116" s="23"/>
      <c r="Q116" s="23">
        <v>6</v>
      </c>
      <c r="R116" s="23"/>
      <c r="S116" s="23"/>
      <c r="T116" s="23"/>
      <c r="U116" s="23">
        <v>80</v>
      </c>
      <c r="V116" s="23">
        <v>650</v>
      </c>
      <c r="W116" s="23"/>
      <c r="X116" s="23">
        <v>2</v>
      </c>
      <c r="Y116" s="23"/>
      <c r="Z116" s="23">
        <v>2</v>
      </c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6">
        <f t="shared" si="21"/>
        <v>740</v>
      </c>
      <c r="AP116" s="79">
        <f t="shared" si="22"/>
        <v>740</v>
      </c>
    </row>
    <row r="117" spans="1:42" ht="19.5" customHeight="1" x14ac:dyDescent="0.15">
      <c r="A117" s="92"/>
      <c r="B117" s="28" t="s">
        <v>51</v>
      </c>
      <c r="C117" s="23"/>
      <c r="D117" s="23"/>
      <c r="E117" s="23"/>
      <c r="F117" s="23"/>
      <c r="G117" s="18">
        <f t="shared" si="23"/>
        <v>0</v>
      </c>
      <c r="H117" s="23"/>
      <c r="I117" s="23"/>
      <c r="J117" s="23"/>
      <c r="K117" s="23"/>
      <c r="L117" s="23"/>
      <c r="M117" s="23"/>
      <c r="N117" s="18">
        <f t="shared" si="20"/>
        <v>0</v>
      </c>
      <c r="O117" s="23"/>
      <c r="P117" s="23"/>
      <c r="Q117" s="23"/>
      <c r="R117" s="23">
        <v>30</v>
      </c>
      <c r="S117" s="23"/>
      <c r="T117" s="23"/>
      <c r="U117" s="23">
        <v>150</v>
      </c>
      <c r="V117" s="23">
        <v>80</v>
      </c>
      <c r="W117" s="23"/>
      <c r="X117" s="23">
        <v>4</v>
      </c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6">
        <f t="shared" si="21"/>
        <v>264</v>
      </c>
      <c r="AP117" s="79">
        <f t="shared" si="22"/>
        <v>264</v>
      </c>
    </row>
    <row r="118" spans="1:42" ht="19.5" customHeight="1" x14ac:dyDescent="0.15">
      <c r="A118" s="92"/>
      <c r="B118" s="28" t="s">
        <v>52</v>
      </c>
      <c r="C118" s="23"/>
      <c r="D118" s="23"/>
      <c r="E118" s="23"/>
      <c r="F118" s="23"/>
      <c r="G118" s="25">
        <f t="shared" si="23"/>
        <v>0</v>
      </c>
      <c r="H118" s="23"/>
      <c r="I118" s="23"/>
      <c r="J118" s="23"/>
      <c r="K118" s="23"/>
      <c r="L118" s="23"/>
      <c r="M118" s="23"/>
      <c r="N118" s="18">
        <f t="shared" si="20"/>
        <v>0</v>
      </c>
      <c r="O118" s="23"/>
      <c r="P118" s="23"/>
      <c r="Q118" s="23">
        <v>40</v>
      </c>
      <c r="R118" s="23">
        <v>239</v>
      </c>
      <c r="S118" s="23"/>
      <c r="T118" s="23">
        <v>10</v>
      </c>
      <c r="U118" s="23">
        <v>429</v>
      </c>
      <c r="V118" s="23">
        <v>378</v>
      </c>
      <c r="W118" s="23">
        <v>9</v>
      </c>
      <c r="X118" s="23">
        <v>22</v>
      </c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6">
        <f t="shared" si="21"/>
        <v>1127</v>
      </c>
      <c r="AP118" s="79">
        <f t="shared" si="22"/>
        <v>1127</v>
      </c>
    </row>
    <row r="119" spans="1:42" ht="19.5" customHeight="1" x14ac:dyDescent="0.15">
      <c r="A119" s="92"/>
      <c r="B119" s="28" t="s">
        <v>53</v>
      </c>
      <c r="C119" s="23"/>
      <c r="D119" s="23"/>
      <c r="E119" s="23"/>
      <c r="F119" s="23"/>
      <c r="G119" s="18">
        <f t="shared" si="23"/>
        <v>0</v>
      </c>
      <c r="H119" s="23"/>
      <c r="I119" s="23"/>
      <c r="J119" s="23"/>
      <c r="K119" s="23"/>
      <c r="L119" s="23"/>
      <c r="M119" s="23"/>
      <c r="N119" s="18">
        <f t="shared" si="20"/>
        <v>0</v>
      </c>
      <c r="O119" s="23"/>
      <c r="P119" s="23"/>
      <c r="Q119" s="23">
        <v>27</v>
      </c>
      <c r="R119" s="23">
        <v>300</v>
      </c>
      <c r="S119" s="23"/>
      <c r="T119" s="23">
        <v>108</v>
      </c>
      <c r="U119" s="23">
        <v>786</v>
      </c>
      <c r="V119" s="23">
        <v>543</v>
      </c>
      <c r="W119" s="23">
        <v>14</v>
      </c>
      <c r="X119" s="23">
        <v>7</v>
      </c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6">
        <f t="shared" si="21"/>
        <v>1785</v>
      </c>
      <c r="AP119" s="79">
        <f t="shared" si="22"/>
        <v>1785</v>
      </c>
    </row>
    <row r="120" spans="1:42" ht="19.5" customHeight="1" x14ac:dyDescent="0.15">
      <c r="A120" s="92"/>
      <c r="B120" s="28" t="s">
        <v>54</v>
      </c>
      <c r="C120" s="23"/>
      <c r="D120" s="23"/>
      <c r="E120" s="23"/>
      <c r="F120" s="23"/>
      <c r="G120" s="25">
        <f t="shared" si="23"/>
        <v>0</v>
      </c>
      <c r="H120" s="23"/>
      <c r="I120" s="23"/>
      <c r="J120" s="23"/>
      <c r="K120" s="23"/>
      <c r="L120" s="23"/>
      <c r="M120" s="23"/>
      <c r="N120" s="18">
        <f t="shared" si="20"/>
        <v>0</v>
      </c>
      <c r="O120" s="23"/>
      <c r="P120" s="23"/>
      <c r="Q120" s="23">
        <v>12</v>
      </c>
      <c r="R120" s="23">
        <v>101</v>
      </c>
      <c r="S120" s="23"/>
      <c r="T120" s="23">
        <v>61</v>
      </c>
      <c r="U120" s="23">
        <v>399</v>
      </c>
      <c r="V120" s="23">
        <v>398</v>
      </c>
      <c r="W120" s="23">
        <v>2</v>
      </c>
      <c r="X120" s="23">
        <v>20</v>
      </c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6">
        <f t="shared" si="21"/>
        <v>993</v>
      </c>
      <c r="AP120" s="79">
        <f t="shared" si="22"/>
        <v>993</v>
      </c>
    </row>
    <row r="121" spans="1:42" ht="19.5" customHeight="1" x14ac:dyDescent="0.15">
      <c r="A121" s="92"/>
      <c r="B121" s="28" t="s">
        <v>55</v>
      </c>
      <c r="C121" s="23"/>
      <c r="D121" s="23"/>
      <c r="E121" s="23"/>
      <c r="F121" s="23"/>
      <c r="G121" s="18">
        <f t="shared" si="23"/>
        <v>0</v>
      </c>
      <c r="H121" s="23"/>
      <c r="I121" s="23"/>
      <c r="J121" s="23"/>
      <c r="K121" s="23"/>
      <c r="L121" s="23"/>
      <c r="M121" s="23"/>
      <c r="N121" s="18">
        <f t="shared" si="20"/>
        <v>0</v>
      </c>
      <c r="O121" s="23"/>
      <c r="P121" s="23"/>
      <c r="Q121" s="23">
        <v>4</v>
      </c>
      <c r="R121" s="23">
        <v>89</v>
      </c>
      <c r="S121" s="23"/>
      <c r="T121" s="23"/>
      <c r="U121" s="23">
        <v>573</v>
      </c>
      <c r="V121" s="23">
        <v>575</v>
      </c>
      <c r="W121" s="23">
        <v>7</v>
      </c>
      <c r="X121" s="23">
        <v>2</v>
      </c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6">
        <f t="shared" si="21"/>
        <v>1250</v>
      </c>
      <c r="AP121" s="79">
        <f t="shared" si="22"/>
        <v>1250</v>
      </c>
    </row>
    <row r="122" spans="1:42" ht="19.5" customHeight="1" x14ac:dyDescent="0.15">
      <c r="A122" s="92"/>
      <c r="B122" s="44" t="s">
        <v>56</v>
      </c>
      <c r="C122" s="30"/>
      <c r="D122" s="30"/>
      <c r="E122" s="30"/>
      <c r="F122" s="30"/>
      <c r="G122" s="25">
        <f t="shared" si="23"/>
        <v>0</v>
      </c>
      <c r="H122" s="30"/>
      <c r="I122" s="30"/>
      <c r="J122" s="30"/>
      <c r="K122" s="30"/>
      <c r="L122" s="30"/>
      <c r="M122" s="30"/>
      <c r="N122" s="18">
        <f t="shared" si="20"/>
        <v>0</v>
      </c>
      <c r="O122" s="30">
        <v>2</v>
      </c>
      <c r="P122" s="30">
        <v>3</v>
      </c>
      <c r="Q122" s="30">
        <v>84</v>
      </c>
      <c r="R122" s="30">
        <v>60</v>
      </c>
      <c r="S122" s="30"/>
      <c r="T122" s="30"/>
      <c r="U122" s="30">
        <v>425</v>
      </c>
      <c r="V122" s="30">
        <v>331</v>
      </c>
      <c r="W122" s="30"/>
      <c r="X122" s="30"/>
      <c r="Y122" s="30">
        <v>2</v>
      </c>
      <c r="Z122" s="30"/>
      <c r="AA122" s="30"/>
      <c r="AB122" s="30">
        <v>4</v>
      </c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26">
        <f t="shared" si="21"/>
        <v>911</v>
      </c>
      <c r="AP122" s="79">
        <f t="shared" si="22"/>
        <v>911</v>
      </c>
    </row>
    <row r="123" spans="1:42" s="32" customFormat="1" ht="19.5" customHeight="1" x14ac:dyDescent="0.15">
      <c r="A123" s="92"/>
      <c r="B123" s="28" t="s">
        <v>83</v>
      </c>
      <c r="C123" s="23"/>
      <c r="D123" s="23"/>
      <c r="E123" s="23"/>
      <c r="F123" s="23"/>
      <c r="G123" s="18">
        <f t="shared" si="23"/>
        <v>0</v>
      </c>
      <c r="H123" s="23"/>
      <c r="I123" s="23"/>
      <c r="J123" s="23"/>
      <c r="K123" s="23"/>
      <c r="L123" s="23"/>
      <c r="M123" s="23"/>
      <c r="N123" s="18">
        <f t="shared" si="20"/>
        <v>0</v>
      </c>
      <c r="O123" s="23"/>
      <c r="P123" s="23"/>
      <c r="Q123" s="23">
        <v>14</v>
      </c>
      <c r="R123" s="23">
        <v>254</v>
      </c>
      <c r="S123" s="23"/>
      <c r="T123" s="23">
        <v>100</v>
      </c>
      <c r="U123" s="23">
        <v>382</v>
      </c>
      <c r="V123" s="23">
        <v>449</v>
      </c>
      <c r="W123" s="23">
        <v>28</v>
      </c>
      <c r="X123" s="23">
        <v>7</v>
      </c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>
        <v>3</v>
      </c>
      <c r="AK123" s="23"/>
      <c r="AL123" s="23"/>
      <c r="AM123" s="23"/>
      <c r="AN123" s="23"/>
      <c r="AO123" s="26">
        <f t="shared" si="21"/>
        <v>1237</v>
      </c>
      <c r="AP123" s="79">
        <f t="shared" si="22"/>
        <v>1237</v>
      </c>
    </row>
    <row r="124" spans="1:42" ht="19.5" customHeight="1" x14ac:dyDescent="0.15">
      <c r="A124" s="92"/>
      <c r="B124" s="28" t="s">
        <v>84</v>
      </c>
      <c r="C124" s="23"/>
      <c r="D124" s="23"/>
      <c r="E124" s="23"/>
      <c r="F124" s="23"/>
      <c r="G124" s="25">
        <f t="shared" si="23"/>
        <v>0</v>
      </c>
      <c r="H124" s="23"/>
      <c r="I124" s="23"/>
      <c r="J124" s="23"/>
      <c r="K124" s="23"/>
      <c r="L124" s="23"/>
      <c r="M124" s="23"/>
      <c r="N124" s="18">
        <f t="shared" si="20"/>
        <v>0</v>
      </c>
      <c r="O124" s="23"/>
      <c r="P124" s="23"/>
      <c r="Q124" s="23">
        <v>2</v>
      </c>
      <c r="R124" s="23">
        <v>121</v>
      </c>
      <c r="S124" s="23"/>
      <c r="T124" s="23">
        <v>130</v>
      </c>
      <c r="U124" s="23">
        <v>405</v>
      </c>
      <c r="V124" s="23">
        <v>417</v>
      </c>
      <c r="W124" s="23">
        <v>43</v>
      </c>
      <c r="X124" s="23">
        <v>5</v>
      </c>
      <c r="Y124" s="23">
        <v>2</v>
      </c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>
        <v>1</v>
      </c>
      <c r="AM124" s="23"/>
      <c r="AN124" s="23"/>
      <c r="AO124" s="26">
        <f t="shared" si="21"/>
        <v>1126</v>
      </c>
      <c r="AP124" s="79">
        <f t="shared" si="22"/>
        <v>1126</v>
      </c>
    </row>
    <row r="125" spans="1:42" ht="19.5" customHeight="1" x14ac:dyDescent="0.15">
      <c r="A125" s="92"/>
      <c r="B125" s="55" t="s">
        <v>85</v>
      </c>
      <c r="C125" s="23"/>
      <c r="D125" s="23"/>
      <c r="E125" s="23"/>
      <c r="F125" s="23"/>
      <c r="G125" s="18">
        <f t="shared" si="23"/>
        <v>0</v>
      </c>
      <c r="H125" s="23"/>
      <c r="I125" s="56"/>
      <c r="J125" s="56"/>
      <c r="K125" s="56"/>
      <c r="L125" s="56"/>
      <c r="M125" s="56"/>
      <c r="N125" s="18">
        <f t="shared" si="20"/>
        <v>0</v>
      </c>
      <c r="O125" s="56"/>
      <c r="P125" s="56"/>
      <c r="Q125" s="56">
        <v>7</v>
      </c>
      <c r="R125" s="56">
        <v>250</v>
      </c>
      <c r="S125" s="56"/>
      <c r="T125" s="56">
        <v>47</v>
      </c>
      <c r="U125" s="56">
        <v>430</v>
      </c>
      <c r="V125" s="56">
        <v>446</v>
      </c>
      <c r="W125" s="56">
        <v>46</v>
      </c>
      <c r="X125" s="56">
        <v>1</v>
      </c>
      <c r="Y125" s="56"/>
      <c r="Z125" s="56">
        <v>3</v>
      </c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>
        <v>1</v>
      </c>
      <c r="AM125" s="56"/>
      <c r="AN125" s="56"/>
      <c r="AO125" s="26">
        <f t="shared" si="21"/>
        <v>1231</v>
      </c>
      <c r="AP125" s="79">
        <f t="shared" si="22"/>
        <v>1231</v>
      </c>
    </row>
    <row r="126" spans="1:42" s="32" customFormat="1" ht="19.5" customHeight="1" x14ac:dyDescent="0.15">
      <c r="A126" s="92"/>
      <c r="B126" s="28" t="s">
        <v>60</v>
      </c>
      <c r="C126" s="23"/>
      <c r="D126" s="23"/>
      <c r="E126" s="23"/>
      <c r="F126" s="23"/>
      <c r="G126" s="25">
        <f t="shared" si="23"/>
        <v>0</v>
      </c>
      <c r="H126" s="23"/>
      <c r="I126" s="23"/>
      <c r="J126" s="23"/>
      <c r="K126" s="23"/>
      <c r="L126" s="23"/>
      <c r="M126" s="23"/>
      <c r="N126" s="18">
        <f t="shared" si="20"/>
        <v>0</v>
      </c>
      <c r="O126" s="23"/>
      <c r="P126" s="23"/>
      <c r="Q126" s="23">
        <v>1</v>
      </c>
      <c r="R126" s="23">
        <v>297</v>
      </c>
      <c r="S126" s="23"/>
      <c r="T126" s="23">
        <v>9</v>
      </c>
      <c r="U126" s="23">
        <v>189</v>
      </c>
      <c r="V126" s="23">
        <v>1012</v>
      </c>
      <c r="W126" s="23">
        <v>38</v>
      </c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6">
        <f t="shared" si="21"/>
        <v>1546</v>
      </c>
      <c r="AP126" s="79">
        <f t="shared" si="22"/>
        <v>1546</v>
      </c>
    </row>
    <row r="127" spans="1:42" ht="19.5" customHeight="1" x14ac:dyDescent="0.15">
      <c r="A127" s="92"/>
      <c r="B127" s="28" t="s">
        <v>61</v>
      </c>
      <c r="C127" s="23"/>
      <c r="D127" s="23"/>
      <c r="E127" s="23"/>
      <c r="F127" s="23"/>
      <c r="G127" s="18">
        <f t="shared" si="23"/>
        <v>0</v>
      </c>
      <c r="H127" s="23"/>
      <c r="I127" s="23"/>
      <c r="J127" s="23"/>
      <c r="K127" s="23"/>
      <c r="L127" s="23"/>
      <c r="M127" s="23"/>
      <c r="N127" s="18">
        <f t="shared" si="20"/>
        <v>0</v>
      </c>
      <c r="O127" s="23"/>
      <c r="P127" s="23"/>
      <c r="Q127" s="23">
        <v>1</v>
      </c>
      <c r="R127" s="23">
        <v>105</v>
      </c>
      <c r="S127" s="23"/>
      <c r="T127" s="23">
        <v>40</v>
      </c>
      <c r="U127" s="23">
        <v>463</v>
      </c>
      <c r="V127" s="23">
        <v>1018</v>
      </c>
      <c r="W127" s="23">
        <v>67</v>
      </c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6">
        <f t="shared" si="21"/>
        <v>1694</v>
      </c>
      <c r="AP127" s="79">
        <f t="shared" si="22"/>
        <v>1694</v>
      </c>
    </row>
    <row r="128" spans="1:42" ht="19.5" customHeight="1" x14ac:dyDescent="0.15">
      <c r="A128" s="92"/>
      <c r="B128" s="48" t="s">
        <v>62</v>
      </c>
      <c r="C128" s="23"/>
      <c r="D128" s="23"/>
      <c r="E128" s="23"/>
      <c r="F128" s="23"/>
      <c r="G128" s="25">
        <f t="shared" si="23"/>
        <v>0</v>
      </c>
      <c r="H128" s="23"/>
      <c r="I128" s="23"/>
      <c r="J128" s="23"/>
      <c r="K128" s="23"/>
      <c r="L128" s="23"/>
      <c r="M128" s="23"/>
      <c r="N128" s="25">
        <f t="shared" si="20"/>
        <v>0</v>
      </c>
      <c r="O128" s="23"/>
      <c r="P128" s="23"/>
      <c r="Q128" s="23"/>
      <c r="R128" s="23">
        <v>170</v>
      </c>
      <c r="S128" s="23"/>
      <c r="T128" s="23">
        <v>6</v>
      </c>
      <c r="U128" s="23">
        <v>136</v>
      </c>
      <c r="V128" s="23">
        <v>1062</v>
      </c>
      <c r="W128" s="23">
        <v>10</v>
      </c>
      <c r="X128" s="23">
        <v>2</v>
      </c>
      <c r="Y128" s="23"/>
      <c r="Z128" s="23">
        <v>1</v>
      </c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6">
        <f t="shared" si="21"/>
        <v>1387</v>
      </c>
      <c r="AP128" s="80">
        <f t="shared" si="22"/>
        <v>1387</v>
      </c>
    </row>
    <row r="129" spans="1:42" ht="19.5" customHeight="1" x14ac:dyDescent="0.15">
      <c r="A129" s="92"/>
      <c r="B129" s="16" t="s">
        <v>63</v>
      </c>
      <c r="C129" s="17"/>
      <c r="D129" s="17"/>
      <c r="E129" s="17"/>
      <c r="F129" s="17"/>
      <c r="G129" s="18">
        <f t="shared" si="23"/>
        <v>0</v>
      </c>
      <c r="H129" s="17"/>
      <c r="I129" s="17"/>
      <c r="J129" s="17"/>
      <c r="K129" s="17"/>
      <c r="L129" s="17"/>
      <c r="M129" s="17"/>
      <c r="N129" s="18">
        <f t="shared" si="20"/>
        <v>0</v>
      </c>
      <c r="O129" s="17"/>
      <c r="P129" s="17"/>
      <c r="Q129" s="17"/>
      <c r="R129" s="17">
        <v>20</v>
      </c>
      <c r="S129" s="17"/>
      <c r="T129" s="17">
        <v>4</v>
      </c>
      <c r="U129" s="17">
        <v>333</v>
      </c>
      <c r="V129" s="17">
        <v>474</v>
      </c>
      <c r="W129" s="17">
        <v>6</v>
      </c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>
        <v>1</v>
      </c>
      <c r="AM129" s="17"/>
      <c r="AN129" s="17"/>
      <c r="AO129" s="20">
        <f t="shared" si="21"/>
        <v>838</v>
      </c>
      <c r="AP129" s="79">
        <f t="shared" si="22"/>
        <v>838</v>
      </c>
    </row>
    <row r="130" spans="1:42" ht="19.5" customHeight="1" x14ac:dyDescent="0.15">
      <c r="A130" s="92"/>
      <c r="B130" s="28" t="s">
        <v>64</v>
      </c>
      <c r="C130" s="23"/>
      <c r="D130" s="23"/>
      <c r="E130" s="23"/>
      <c r="F130" s="23"/>
      <c r="G130" s="25">
        <f t="shared" si="23"/>
        <v>0</v>
      </c>
      <c r="H130" s="23"/>
      <c r="I130" s="23"/>
      <c r="J130" s="23"/>
      <c r="K130" s="23"/>
      <c r="L130" s="23"/>
      <c r="M130" s="23"/>
      <c r="N130" s="18">
        <f t="shared" si="20"/>
        <v>0</v>
      </c>
      <c r="O130" s="23"/>
      <c r="P130" s="23"/>
      <c r="Q130" s="23"/>
      <c r="R130" s="23">
        <v>57</v>
      </c>
      <c r="S130" s="23"/>
      <c r="T130" s="23"/>
      <c r="U130" s="23">
        <v>403</v>
      </c>
      <c r="V130" s="23">
        <v>594</v>
      </c>
      <c r="W130" s="23">
        <v>82</v>
      </c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>
        <v>1</v>
      </c>
      <c r="AM130" s="23"/>
      <c r="AN130" s="23"/>
      <c r="AO130" s="26">
        <f t="shared" si="21"/>
        <v>1137</v>
      </c>
      <c r="AP130" s="79">
        <f t="shared" si="22"/>
        <v>1137</v>
      </c>
    </row>
    <row r="131" spans="1:42" ht="19.5" customHeight="1" x14ac:dyDescent="0.15">
      <c r="A131" s="92"/>
      <c r="B131" s="28" t="s">
        <v>65</v>
      </c>
      <c r="C131" s="23"/>
      <c r="D131" s="23"/>
      <c r="E131" s="23"/>
      <c r="F131" s="23"/>
      <c r="G131" s="18">
        <f t="shared" si="23"/>
        <v>0</v>
      </c>
      <c r="H131" s="23"/>
      <c r="I131" s="23"/>
      <c r="J131" s="23"/>
      <c r="K131" s="23"/>
      <c r="L131" s="23"/>
      <c r="M131" s="23"/>
      <c r="N131" s="18">
        <f t="shared" si="20"/>
        <v>0</v>
      </c>
      <c r="O131" s="23"/>
      <c r="P131" s="23"/>
      <c r="Q131" s="23"/>
      <c r="R131" s="23">
        <v>87</v>
      </c>
      <c r="S131" s="23"/>
      <c r="T131" s="23"/>
      <c r="U131" s="23">
        <v>377</v>
      </c>
      <c r="V131" s="23">
        <v>722</v>
      </c>
      <c r="W131" s="23">
        <v>14</v>
      </c>
      <c r="X131" s="23"/>
      <c r="Y131" s="23"/>
      <c r="Z131" s="23">
        <v>8</v>
      </c>
      <c r="AA131" s="23"/>
      <c r="AB131" s="23"/>
      <c r="AC131" s="23"/>
      <c r="AD131" s="23"/>
      <c r="AE131" s="23"/>
      <c r="AF131" s="23">
        <v>1</v>
      </c>
      <c r="AG131" s="23"/>
      <c r="AH131" s="23"/>
      <c r="AI131" s="23"/>
      <c r="AJ131" s="23"/>
      <c r="AK131" s="23"/>
      <c r="AL131" s="23">
        <v>1</v>
      </c>
      <c r="AM131" s="23"/>
      <c r="AN131" s="23"/>
      <c r="AO131" s="26">
        <f t="shared" si="21"/>
        <v>1210</v>
      </c>
      <c r="AP131" s="79">
        <f t="shared" si="22"/>
        <v>1210</v>
      </c>
    </row>
    <row r="132" spans="1:42" ht="19.5" customHeight="1" x14ac:dyDescent="0.15">
      <c r="A132" s="92"/>
      <c r="B132" s="28" t="s">
        <v>66</v>
      </c>
      <c r="C132" s="23"/>
      <c r="D132" s="23"/>
      <c r="E132" s="23"/>
      <c r="F132" s="23"/>
      <c r="G132" s="25">
        <f t="shared" si="23"/>
        <v>0</v>
      </c>
      <c r="H132" s="23"/>
      <c r="I132" s="23"/>
      <c r="J132" s="23"/>
      <c r="K132" s="23"/>
      <c r="L132" s="23"/>
      <c r="M132" s="23"/>
      <c r="N132" s="18">
        <f t="shared" si="20"/>
        <v>0</v>
      </c>
      <c r="O132" s="23"/>
      <c r="P132" s="23"/>
      <c r="Q132" s="23">
        <v>1</v>
      </c>
      <c r="R132" s="23">
        <v>83</v>
      </c>
      <c r="S132" s="23"/>
      <c r="T132" s="23">
        <v>1</v>
      </c>
      <c r="U132" s="23">
        <v>139</v>
      </c>
      <c r="V132" s="23">
        <v>374</v>
      </c>
      <c r="W132" s="23">
        <v>20</v>
      </c>
      <c r="X132" s="23">
        <v>1</v>
      </c>
      <c r="Y132" s="23"/>
      <c r="Z132" s="23">
        <v>4</v>
      </c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>
        <v>1</v>
      </c>
      <c r="AM132" s="23"/>
      <c r="AN132" s="23"/>
      <c r="AO132" s="26">
        <f t="shared" si="21"/>
        <v>624</v>
      </c>
      <c r="AP132" s="79">
        <f t="shared" si="22"/>
        <v>624</v>
      </c>
    </row>
    <row r="133" spans="1:42" ht="19.5" customHeight="1" x14ac:dyDescent="0.15">
      <c r="A133" s="92"/>
      <c r="B133" s="28" t="s">
        <v>67</v>
      </c>
      <c r="C133" s="23"/>
      <c r="D133" s="23"/>
      <c r="E133" s="23"/>
      <c r="F133" s="23"/>
      <c r="G133" s="18">
        <f t="shared" si="23"/>
        <v>0</v>
      </c>
      <c r="H133" s="23"/>
      <c r="I133" s="23"/>
      <c r="J133" s="23"/>
      <c r="K133" s="23"/>
      <c r="L133" s="23"/>
      <c r="M133" s="23"/>
      <c r="N133" s="18">
        <f t="shared" si="20"/>
        <v>0</v>
      </c>
      <c r="O133" s="23"/>
      <c r="P133" s="23"/>
      <c r="Q133" s="23">
        <v>2</v>
      </c>
      <c r="R133" s="23">
        <v>54</v>
      </c>
      <c r="S133" s="23">
        <v>1</v>
      </c>
      <c r="T133" s="23">
        <v>1</v>
      </c>
      <c r="U133" s="23">
        <v>377</v>
      </c>
      <c r="V133" s="23">
        <v>546</v>
      </c>
      <c r="W133" s="23">
        <v>19</v>
      </c>
      <c r="X133" s="23">
        <v>6</v>
      </c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6">
        <f t="shared" si="21"/>
        <v>1006</v>
      </c>
      <c r="AP133" s="79">
        <f t="shared" si="22"/>
        <v>1006</v>
      </c>
    </row>
    <row r="134" spans="1:42" ht="19.5" customHeight="1" x14ac:dyDescent="0.15">
      <c r="A134" s="92"/>
      <c r="B134" s="28" t="s">
        <v>68</v>
      </c>
      <c r="C134" s="23"/>
      <c r="D134" s="23"/>
      <c r="E134" s="23"/>
      <c r="F134" s="23"/>
      <c r="G134" s="25">
        <f t="shared" si="23"/>
        <v>0</v>
      </c>
      <c r="H134" s="23"/>
      <c r="I134" s="23"/>
      <c r="J134" s="23"/>
      <c r="K134" s="23"/>
      <c r="L134" s="23"/>
      <c r="M134" s="23"/>
      <c r="N134" s="18">
        <f t="shared" si="20"/>
        <v>0</v>
      </c>
      <c r="O134" s="23"/>
      <c r="P134" s="23"/>
      <c r="Q134" s="23">
        <v>45</v>
      </c>
      <c r="R134" s="23">
        <v>63</v>
      </c>
      <c r="S134" s="23"/>
      <c r="T134" s="23"/>
      <c r="U134" s="23">
        <v>192</v>
      </c>
      <c r="V134" s="23">
        <v>593</v>
      </c>
      <c r="W134" s="23">
        <v>17</v>
      </c>
      <c r="X134" s="23">
        <v>20</v>
      </c>
      <c r="Y134" s="23"/>
      <c r="Z134" s="23">
        <v>3</v>
      </c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6">
        <f t="shared" si="21"/>
        <v>933</v>
      </c>
      <c r="AP134" s="79">
        <f t="shared" si="22"/>
        <v>933</v>
      </c>
    </row>
    <row r="135" spans="1:42" ht="19.5" customHeight="1" x14ac:dyDescent="0.15">
      <c r="A135" s="92"/>
      <c r="B135" s="28" t="s">
        <v>86</v>
      </c>
      <c r="C135" s="17"/>
      <c r="D135" s="17"/>
      <c r="E135" s="17"/>
      <c r="F135" s="17"/>
      <c r="G135" s="18">
        <f t="shared" si="23"/>
        <v>0</v>
      </c>
      <c r="H135" s="17"/>
      <c r="I135" s="17"/>
      <c r="J135" s="17"/>
      <c r="K135" s="17"/>
      <c r="L135" s="17"/>
      <c r="M135" s="17"/>
      <c r="N135" s="18">
        <f t="shared" si="20"/>
        <v>0</v>
      </c>
      <c r="O135" s="17"/>
      <c r="P135" s="17"/>
      <c r="Q135" s="17">
        <v>5</v>
      </c>
      <c r="R135" s="17">
        <v>89</v>
      </c>
      <c r="S135" s="17"/>
      <c r="T135" s="17">
        <v>171</v>
      </c>
      <c r="U135" s="17">
        <v>273</v>
      </c>
      <c r="V135" s="17">
        <v>1535</v>
      </c>
      <c r="W135" s="17">
        <v>53</v>
      </c>
      <c r="X135" s="17">
        <v>12</v>
      </c>
      <c r="Y135" s="17"/>
      <c r="Z135" s="17">
        <v>2</v>
      </c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26">
        <f t="shared" si="21"/>
        <v>2140</v>
      </c>
      <c r="AP135" s="79">
        <f t="shared" si="22"/>
        <v>2140</v>
      </c>
    </row>
    <row r="136" spans="1:42" ht="19.5" customHeight="1" x14ac:dyDescent="0.15">
      <c r="A136" s="92"/>
      <c r="B136" s="48" t="s">
        <v>87</v>
      </c>
      <c r="C136" s="23"/>
      <c r="D136" s="23"/>
      <c r="E136" s="23"/>
      <c r="F136" s="23"/>
      <c r="G136" s="25">
        <f t="shared" si="23"/>
        <v>0</v>
      </c>
      <c r="H136" s="23"/>
      <c r="I136" s="23"/>
      <c r="J136" s="23"/>
      <c r="K136" s="23"/>
      <c r="L136" s="23"/>
      <c r="M136" s="23"/>
      <c r="N136" s="25">
        <f t="shared" si="20"/>
        <v>0</v>
      </c>
      <c r="O136" s="23">
        <v>1</v>
      </c>
      <c r="P136" s="23">
        <v>23</v>
      </c>
      <c r="Q136" s="23">
        <v>73</v>
      </c>
      <c r="R136" s="23">
        <v>68</v>
      </c>
      <c r="S136" s="23"/>
      <c r="T136" s="23"/>
      <c r="U136" s="23">
        <v>18</v>
      </c>
      <c r="V136" s="23">
        <v>171</v>
      </c>
      <c r="W136" s="23">
        <v>18</v>
      </c>
      <c r="X136" s="23">
        <v>16</v>
      </c>
      <c r="Y136" s="23">
        <v>21</v>
      </c>
      <c r="Z136" s="23">
        <v>231</v>
      </c>
      <c r="AA136" s="23"/>
      <c r="AB136" s="23"/>
      <c r="AC136" s="23"/>
      <c r="AD136" s="23"/>
      <c r="AE136" s="23"/>
      <c r="AF136" s="23"/>
      <c r="AG136" s="23">
        <v>3</v>
      </c>
      <c r="AH136" s="23"/>
      <c r="AI136" s="23"/>
      <c r="AJ136" s="23"/>
      <c r="AK136" s="23"/>
      <c r="AL136" s="23"/>
      <c r="AM136" s="23"/>
      <c r="AN136" s="23"/>
      <c r="AO136" s="26">
        <f t="shared" si="21"/>
        <v>643</v>
      </c>
      <c r="AP136" s="80">
        <f t="shared" si="22"/>
        <v>643</v>
      </c>
    </row>
    <row r="137" spans="1:42" ht="19.5" customHeight="1" x14ac:dyDescent="0.15">
      <c r="A137" s="92"/>
      <c r="B137" s="49" t="s">
        <v>88</v>
      </c>
      <c r="C137" s="30"/>
      <c r="D137" s="30"/>
      <c r="E137" s="30"/>
      <c r="F137" s="31"/>
      <c r="G137" s="45">
        <f t="shared" si="23"/>
        <v>0</v>
      </c>
      <c r="H137" s="30"/>
      <c r="I137" s="31"/>
      <c r="J137" s="31"/>
      <c r="K137" s="31"/>
      <c r="L137" s="30"/>
      <c r="M137" s="31"/>
      <c r="N137" s="45">
        <f t="shared" si="20"/>
        <v>0</v>
      </c>
      <c r="O137" s="31"/>
      <c r="P137" s="30"/>
      <c r="Q137" s="30"/>
      <c r="R137" s="30">
        <v>82</v>
      </c>
      <c r="S137" s="30">
        <v>1</v>
      </c>
      <c r="T137" s="30">
        <v>66</v>
      </c>
      <c r="U137" s="30">
        <v>138</v>
      </c>
      <c r="V137" s="30">
        <v>2023</v>
      </c>
      <c r="W137" s="30">
        <v>6</v>
      </c>
      <c r="X137" s="30">
        <v>11</v>
      </c>
      <c r="Y137" s="30">
        <v>1</v>
      </c>
      <c r="Z137" s="30">
        <v>3</v>
      </c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47">
        <f t="shared" si="21"/>
        <v>2331</v>
      </c>
      <c r="AP137" s="83">
        <f t="shared" si="22"/>
        <v>2331</v>
      </c>
    </row>
    <row r="138" spans="1:42" ht="19.5" customHeight="1" x14ac:dyDescent="0.15">
      <c r="A138" s="92"/>
      <c r="B138" s="34" t="s">
        <v>89</v>
      </c>
      <c r="C138" s="23"/>
      <c r="D138" s="23"/>
      <c r="E138" s="23"/>
      <c r="F138" s="24"/>
      <c r="G138" s="25">
        <f t="shared" si="23"/>
        <v>0</v>
      </c>
      <c r="H138" s="23"/>
      <c r="I138" s="24"/>
      <c r="J138" s="24"/>
      <c r="K138" s="24"/>
      <c r="L138" s="23"/>
      <c r="M138" s="24"/>
      <c r="N138" s="25">
        <f t="shared" si="20"/>
        <v>0</v>
      </c>
      <c r="O138" s="24"/>
      <c r="P138" s="23"/>
      <c r="Q138" s="23"/>
      <c r="R138" s="23">
        <v>137</v>
      </c>
      <c r="S138" s="23"/>
      <c r="T138" s="23">
        <v>30</v>
      </c>
      <c r="U138" s="23">
        <v>10</v>
      </c>
      <c r="V138" s="23">
        <v>957</v>
      </c>
      <c r="W138" s="23">
        <v>7</v>
      </c>
      <c r="X138" s="23">
        <v>5</v>
      </c>
      <c r="Y138" s="23"/>
      <c r="Z138" s="23">
        <v>5</v>
      </c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6">
        <f t="shared" si="21"/>
        <v>1151</v>
      </c>
      <c r="AP138" s="80">
        <f t="shared" si="22"/>
        <v>1151</v>
      </c>
    </row>
    <row r="139" spans="1:42" ht="19.5" customHeight="1" x14ac:dyDescent="0.15">
      <c r="A139" s="92"/>
      <c r="B139" s="34" t="s">
        <v>73</v>
      </c>
      <c r="C139" s="23"/>
      <c r="D139" s="23"/>
      <c r="E139" s="23"/>
      <c r="F139" s="24"/>
      <c r="G139" s="25">
        <f t="shared" ref="G139:G141" si="28">SUM(C139:F139)</f>
        <v>0</v>
      </c>
      <c r="H139" s="23"/>
      <c r="I139" s="24"/>
      <c r="J139" s="24"/>
      <c r="K139" s="24"/>
      <c r="L139" s="23"/>
      <c r="M139" s="24"/>
      <c r="N139" s="25">
        <f t="shared" ref="N139:N141" si="29">SUM(H139:M139)</f>
        <v>0</v>
      </c>
      <c r="O139" s="24"/>
      <c r="P139" s="23"/>
      <c r="Q139" s="23">
        <v>3</v>
      </c>
      <c r="R139" s="23">
        <v>564</v>
      </c>
      <c r="S139" s="23"/>
      <c r="T139" s="23">
        <v>154</v>
      </c>
      <c r="U139" s="23">
        <v>89</v>
      </c>
      <c r="V139" s="23">
        <v>1636</v>
      </c>
      <c r="W139" s="23">
        <v>3</v>
      </c>
      <c r="X139" s="23">
        <v>6</v>
      </c>
      <c r="Y139" s="23"/>
      <c r="Z139" s="23">
        <v>4</v>
      </c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>
        <v>3</v>
      </c>
      <c r="AL139" s="23"/>
      <c r="AM139" s="23"/>
      <c r="AN139" s="23"/>
      <c r="AO139" s="26">
        <f t="shared" ref="AO139:AO141" si="30">SUM(O139:AN139)</f>
        <v>2462</v>
      </c>
      <c r="AP139" s="80">
        <f t="shared" ref="AP139:AP141" si="31">SUM(G139,N139,AO139)</f>
        <v>2462</v>
      </c>
    </row>
    <row r="140" spans="1:42" ht="19.5" customHeight="1" x14ac:dyDescent="0.15">
      <c r="A140" s="92"/>
      <c r="B140" s="34" t="s">
        <v>91</v>
      </c>
      <c r="C140" s="23"/>
      <c r="D140" s="23"/>
      <c r="E140" s="23"/>
      <c r="F140" s="24"/>
      <c r="G140" s="25">
        <f t="shared" si="28"/>
        <v>0</v>
      </c>
      <c r="H140" s="23"/>
      <c r="I140" s="24"/>
      <c r="J140" s="24"/>
      <c r="K140" s="24"/>
      <c r="L140" s="23"/>
      <c r="M140" s="24"/>
      <c r="N140" s="25">
        <f t="shared" si="29"/>
        <v>0</v>
      </c>
      <c r="O140" s="24"/>
      <c r="P140" s="23">
        <v>15</v>
      </c>
      <c r="Q140" s="23">
        <v>29</v>
      </c>
      <c r="R140" s="23">
        <v>129</v>
      </c>
      <c r="S140" s="23"/>
      <c r="T140" s="23">
        <v>13</v>
      </c>
      <c r="U140" s="23">
        <v>1</v>
      </c>
      <c r="V140" s="23">
        <v>191</v>
      </c>
      <c r="W140" s="23">
        <v>16</v>
      </c>
      <c r="X140" s="23">
        <v>12</v>
      </c>
      <c r="Y140" s="23"/>
      <c r="Z140" s="23">
        <v>178</v>
      </c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6">
        <f t="shared" si="30"/>
        <v>584</v>
      </c>
      <c r="AP140" s="80">
        <f t="shared" si="31"/>
        <v>584</v>
      </c>
    </row>
    <row r="141" spans="1:42" ht="19.5" customHeight="1" x14ac:dyDescent="0.15">
      <c r="A141" s="92"/>
      <c r="B141" s="87" t="s">
        <v>92</v>
      </c>
      <c r="C141" s="17">
        <v>2</v>
      </c>
      <c r="D141" s="17"/>
      <c r="E141" s="17"/>
      <c r="F141" s="36"/>
      <c r="G141" s="18">
        <f t="shared" si="28"/>
        <v>2</v>
      </c>
      <c r="H141" s="17"/>
      <c r="I141" s="36"/>
      <c r="J141" s="36"/>
      <c r="K141" s="36"/>
      <c r="L141" s="17"/>
      <c r="M141" s="36"/>
      <c r="N141" s="18">
        <f t="shared" si="29"/>
        <v>0</v>
      </c>
      <c r="O141" s="36"/>
      <c r="P141" s="17">
        <v>3</v>
      </c>
      <c r="Q141" s="17"/>
      <c r="R141" s="17">
        <v>10</v>
      </c>
      <c r="S141" s="17"/>
      <c r="T141" s="17">
        <v>25</v>
      </c>
      <c r="U141" s="17">
        <v>25</v>
      </c>
      <c r="V141" s="17">
        <v>120</v>
      </c>
      <c r="W141" s="17">
        <v>2</v>
      </c>
      <c r="X141" s="17">
        <v>1</v>
      </c>
      <c r="Y141" s="17"/>
      <c r="Z141" s="17">
        <v>8</v>
      </c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20">
        <f t="shared" si="30"/>
        <v>194</v>
      </c>
      <c r="AP141" s="79">
        <f t="shared" si="31"/>
        <v>196</v>
      </c>
    </row>
    <row r="142" spans="1:42" ht="19.5" customHeight="1" thickBot="1" x14ac:dyDescent="0.2">
      <c r="A142" s="96"/>
      <c r="B142" s="51" t="s">
        <v>93</v>
      </c>
      <c r="C142" s="52"/>
      <c r="D142" s="52"/>
      <c r="E142" s="52"/>
      <c r="F142" s="53"/>
      <c r="G142" s="40">
        <f t="shared" si="23"/>
        <v>0</v>
      </c>
      <c r="H142" s="52"/>
      <c r="I142" s="53"/>
      <c r="J142" s="53"/>
      <c r="K142" s="53"/>
      <c r="L142" s="52"/>
      <c r="M142" s="53"/>
      <c r="N142" s="40">
        <f t="shared" si="20"/>
        <v>0</v>
      </c>
      <c r="O142" s="53"/>
      <c r="P142" s="52">
        <v>5</v>
      </c>
      <c r="Q142" s="52">
        <v>22</v>
      </c>
      <c r="R142" s="52">
        <v>45</v>
      </c>
      <c r="S142" s="52"/>
      <c r="T142" s="52">
        <v>27</v>
      </c>
      <c r="U142" s="52">
        <v>41</v>
      </c>
      <c r="V142" s="52">
        <v>169</v>
      </c>
      <c r="W142" s="52">
        <v>87</v>
      </c>
      <c r="X142" s="52">
        <v>2</v>
      </c>
      <c r="Y142" s="52"/>
      <c r="Z142" s="52">
        <v>56</v>
      </c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4">
        <f t="shared" si="21"/>
        <v>454</v>
      </c>
      <c r="AP142" s="81">
        <f t="shared" si="22"/>
        <v>454</v>
      </c>
    </row>
    <row r="143" spans="1:42" ht="19.5" customHeight="1" x14ac:dyDescent="0.15">
      <c r="A143" s="95" t="s">
        <v>90</v>
      </c>
      <c r="B143" s="57" t="s">
        <v>79</v>
      </c>
      <c r="C143" s="17"/>
      <c r="D143" s="17"/>
      <c r="E143" s="17"/>
      <c r="F143" s="17"/>
      <c r="G143" s="18">
        <f t="shared" si="23"/>
        <v>0</v>
      </c>
      <c r="H143" s="17"/>
      <c r="I143" s="17"/>
      <c r="J143" s="17"/>
      <c r="K143" s="17"/>
      <c r="L143" s="17"/>
      <c r="M143" s="17"/>
      <c r="N143" s="18">
        <f t="shared" ref="N143:N177" si="32">SUM(H143:M143)</f>
        <v>0</v>
      </c>
      <c r="O143" s="17"/>
      <c r="P143" s="17">
        <v>203</v>
      </c>
      <c r="Q143" s="17">
        <v>377</v>
      </c>
      <c r="R143" s="17">
        <v>539</v>
      </c>
      <c r="S143" s="17"/>
      <c r="T143" s="17">
        <v>50</v>
      </c>
      <c r="U143" s="17">
        <v>1222</v>
      </c>
      <c r="V143" s="17">
        <v>376</v>
      </c>
      <c r="W143" s="17">
        <v>103</v>
      </c>
      <c r="X143" s="17">
        <v>10</v>
      </c>
      <c r="Y143" s="17">
        <v>9</v>
      </c>
      <c r="Z143" s="17">
        <v>13207</v>
      </c>
      <c r="AA143" s="17"/>
      <c r="AB143" s="17"/>
      <c r="AC143" s="17"/>
      <c r="AD143" s="17"/>
      <c r="AE143" s="17"/>
      <c r="AF143" s="17">
        <v>1</v>
      </c>
      <c r="AG143" s="17"/>
      <c r="AH143" s="17"/>
      <c r="AI143" s="17"/>
      <c r="AJ143" s="17"/>
      <c r="AK143" s="17"/>
      <c r="AL143" s="17"/>
      <c r="AM143" s="17"/>
      <c r="AN143" s="17"/>
      <c r="AO143" s="20">
        <f t="shared" ref="AO143:AO173" si="33">SUM(O143:AN143)</f>
        <v>16097</v>
      </c>
      <c r="AP143" s="79">
        <f t="shared" ref="AP143:AP177" si="34">SUM(G143,N143,AO143)</f>
        <v>16097</v>
      </c>
    </row>
    <row r="144" spans="1:42" ht="19.5" customHeight="1" x14ac:dyDescent="0.15">
      <c r="A144" s="92"/>
      <c r="B144" s="16" t="s">
        <v>80</v>
      </c>
      <c r="C144" s="17"/>
      <c r="D144" s="17"/>
      <c r="E144" s="17"/>
      <c r="F144" s="17"/>
      <c r="G144" s="18">
        <f t="shared" si="23"/>
        <v>0</v>
      </c>
      <c r="H144" s="17"/>
      <c r="I144" s="17"/>
      <c r="J144" s="17"/>
      <c r="K144" s="17"/>
      <c r="L144" s="17"/>
      <c r="M144" s="17"/>
      <c r="N144" s="18">
        <f t="shared" si="32"/>
        <v>0</v>
      </c>
      <c r="O144" s="17"/>
      <c r="P144" s="17">
        <v>147</v>
      </c>
      <c r="Q144" s="17">
        <v>260</v>
      </c>
      <c r="R144" s="17">
        <v>516</v>
      </c>
      <c r="S144" s="17">
        <v>9</v>
      </c>
      <c r="T144" s="17">
        <v>42</v>
      </c>
      <c r="U144" s="17">
        <v>1338</v>
      </c>
      <c r="V144" s="17">
        <v>230</v>
      </c>
      <c r="W144" s="17">
        <v>31</v>
      </c>
      <c r="X144" s="17">
        <v>6</v>
      </c>
      <c r="Y144" s="17">
        <v>61</v>
      </c>
      <c r="Z144" s="17">
        <v>161</v>
      </c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>
        <v>1</v>
      </c>
      <c r="AM144" s="17"/>
      <c r="AN144" s="17"/>
      <c r="AO144" s="20">
        <f t="shared" si="33"/>
        <v>2802</v>
      </c>
      <c r="AP144" s="79">
        <f t="shared" si="34"/>
        <v>2802</v>
      </c>
    </row>
    <row r="145" spans="1:42" ht="19.5" customHeight="1" x14ac:dyDescent="0.15">
      <c r="A145" s="92"/>
      <c r="B145" s="28" t="s">
        <v>44</v>
      </c>
      <c r="C145" s="23"/>
      <c r="D145" s="23"/>
      <c r="E145" s="23"/>
      <c r="F145" s="23"/>
      <c r="G145" s="18">
        <f t="shared" si="23"/>
        <v>0</v>
      </c>
      <c r="H145" s="23"/>
      <c r="I145" s="23"/>
      <c r="J145" s="23"/>
      <c r="K145" s="23"/>
      <c r="L145" s="23"/>
      <c r="M145" s="23"/>
      <c r="N145" s="18">
        <f t="shared" si="32"/>
        <v>0</v>
      </c>
      <c r="O145" s="23"/>
      <c r="P145" s="23">
        <v>128</v>
      </c>
      <c r="Q145" s="23">
        <v>320</v>
      </c>
      <c r="R145" s="23">
        <v>829</v>
      </c>
      <c r="S145" s="23">
        <v>2</v>
      </c>
      <c r="T145" s="23">
        <v>34</v>
      </c>
      <c r="U145" s="23">
        <v>717</v>
      </c>
      <c r="V145" s="23">
        <v>292</v>
      </c>
      <c r="W145" s="23">
        <v>22</v>
      </c>
      <c r="X145" s="23">
        <v>31</v>
      </c>
      <c r="Y145" s="23">
        <v>7</v>
      </c>
      <c r="Z145" s="23">
        <v>34852</v>
      </c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6">
        <f t="shared" si="33"/>
        <v>37234</v>
      </c>
      <c r="AP145" s="79">
        <f t="shared" si="34"/>
        <v>37234</v>
      </c>
    </row>
    <row r="146" spans="1:42" ht="19.5" customHeight="1" x14ac:dyDescent="0.15">
      <c r="A146" s="92"/>
      <c r="B146" s="28" t="s">
        <v>82</v>
      </c>
      <c r="C146" s="23"/>
      <c r="D146" s="23"/>
      <c r="E146" s="23"/>
      <c r="F146" s="23"/>
      <c r="G146" s="25">
        <f t="shared" si="23"/>
        <v>0</v>
      </c>
      <c r="H146" s="23"/>
      <c r="I146" s="23"/>
      <c r="J146" s="23"/>
      <c r="K146" s="23"/>
      <c r="L146" s="23"/>
      <c r="M146" s="23"/>
      <c r="N146" s="18">
        <f t="shared" si="32"/>
        <v>0</v>
      </c>
      <c r="O146" s="23"/>
      <c r="P146" s="23">
        <v>218</v>
      </c>
      <c r="Q146" s="23">
        <v>188</v>
      </c>
      <c r="R146" s="23">
        <v>266</v>
      </c>
      <c r="S146" s="23">
        <v>3</v>
      </c>
      <c r="T146" s="23">
        <v>55</v>
      </c>
      <c r="U146" s="23">
        <v>125</v>
      </c>
      <c r="V146" s="23">
        <v>210</v>
      </c>
      <c r="W146" s="23">
        <v>21</v>
      </c>
      <c r="X146" s="23"/>
      <c r="Y146" s="23">
        <v>27</v>
      </c>
      <c r="Z146" s="23">
        <v>1644</v>
      </c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6">
        <f t="shared" si="33"/>
        <v>2757</v>
      </c>
      <c r="AP146" s="79">
        <f t="shared" si="34"/>
        <v>2757</v>
      </c>
    </row>
    <row r="147" spans="1:42" ht="19.5" customHeight="1" x14ac:dyDescent="0.15">
      <c r="A147" s="92"/>
      <c r="B147" s="28" t="s">
        <v>46</v>
      </c>
      <c r="C147" s="23"/>
      <c r="D147" s="23"/>
      <c r="E147" s="23"/>
      <c r="F147" s="23"/>
      <c r="G147" s="18">
        <f t="shared" si="23"/>
        <v>0</v>
      </c>
      <c r="H147" s="23"/>
      <c r="I147" s="23"/>
      <c r="J147" s="23"/>
      <c r="K147" s="23"/>
      <c r="L147" s="23"/>
      <c r="M147" s="23"/>
      <c r="N147" s="18">
        <f t="shared" si="32"/>
        <v>0</v>
      </c>
      <c r="O147" s="23"/>
      <c r="P147" s="23">
        <v>86</v>
      </c>
      <c r="Q147" s="23">
        <v>226</v>
      </c>
      <c r="R147" s="23">
        <v>467</v>
      </c>
      <c r="S147" s="23"/>
      <c r="T147" s="23">
        <v>46</v>
      </c>
      <c r="U147" s="23">
        <v>1647</v>
      </c>
      <c r="V147" s="23">
        <v>3099</v>
      </c>
      <c r="W147" s="23">
        <v>42</v>
      </c>
      <c r="X147" s="23">
        <v>20</v>
      </c>
      <c r="Y147" s="23">
        <v>9</v>
      </c>
      <c r="Z147" s="23">
        <v>1059</v>
      </c>
      <c r="AA147" s="23"/>
      <c r="AB147" s="23">
        <v>5</v>
      </c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6">
        <f t="shared" si="33"/>
        <v>6706</v>
      </c>
      <c r="AP147" s="79">
        <f t="shared" si="34"/>
        <v>6706</v>
      </c>
    </row>
    <row r="148" spans="1:42" ht="19.5" customHeight="1" x14ac:dyDescent="0.15">
      <c r="A148" s="92"/>
      <c r="B148" s="28" t="s">
        <v>47</v>
      </c>
      <c r="C148" s="23"/>
      <c r="D148" s="23"/>
      <c r="E148" s="23"/>
      <c r="F148" s="23"/>
      <c r="G148" s="25">
        <f t="shared" si="23"/>
        <v>0</v>
      </c>
      <c r="H148" s="23"/>
      <c r="I148" s="23"/>
      <c r="J148" s="23"/>
      <c r="K148" s="23"/>
      <c r="L148" s="23"/>
      <c r="M148" s="23"/>
      <c r="N148" s="18">
        <f t="shared" si="32"/>
        <v>0</v>
      </c>
      <c r="O148" s="23"/>
      <c r="P148" s="23">
        <v>58</v>
      </c>
      <c r="Q148" s="23">
        <v>29</v>
      </c>
      <c r="R148" s="23">
        <v>130</v>
      </c>
      <c r="S148" s="23">
        <v>2</v>
      </c>
      <c r="T148" s="23">
        <v>19</v>
      </c>
      <c r="U148" s="23">
        <v>531</v>
      </c>
      <c r="V148" s="23">
        <v>1288</v>
      </c>
      <c r="W148" s="23">
        <v>183</v>
      </c>
      <c r="X148" s="23">
        <v>1237</v>
      </c>
      <c r="Y148" s="23">
        <v>249</v>
      </c>
      <c r="Z148" s="23">
        <v>134</v>
      </c>
      <c r="AA148" s="23"/>
      <c r="AB148" s="23">
        <v>1</v>
      </c>
      <c r="AC148" s="23"/>
      <c r="AD148" s="23"/>
      <c r="AE148" s="23"/>
      <c r="AF148" s="23"/>
      <c r="AG148" s="23"/>
      <c r="AH148" s="23"/>
      <c r="AI148" s="23"/>
      <c r="AJ148" s="23"/>
      <c r="AK148" s="23"/>
      <c r="AL148" s="23">
        <v>2</v>
      </c>
      <c r="AM148" s="23"/>
      <c r="AN148" s="23"/>
      <c r="AO148" s="26">
        <f t="shared" si="33"/>
        <v>3863</v>
      </c>
      <c r="AP148" s="79">
        <f t="shared" si="34"/>
        <v>3863</v>
      </c>
    </row>
    <row r="149" spans="1:42" ht="19.5" customHeight="1" x14ac:dyDescent="0.15">
      <c r="A149" s="92"/>
      <c r="B149" s="28" t="s">
        <v>48</v>
      </c>
      <c r="C149" s="23"/>
      <c r="D149" s="23"/>
      <c r="E149" s="23"/>
      <c r="F149" s="23"/>
      <c r="G149" s="18">
        <f t="shared" si="23"/>
        <v>0</v>
      </c>
      <c r="H149" s="23"/>
      <c r="I149" s="23"/>
      <c r="J149" s="23"/>
      <c r="K149" s="23"/>
      <c r="L149" s="23"/>
      <c r="M149" s="23"/>
      <c r="N149" s="18">
        <f t="shared" si="32"/>
        <v>0</v>
      </c>
      <c r="O149" s="23"/>
      <c r="P149" s="23">
        <v>75</v>
      </c>
      <c r="Q149" s="23">
        <v>46</v>
      </c>
      <c r="R149" s="23">
        <v>163</v>
      </c>
      <c r="S149" s="23"/>
      <c r="T149" s="23">
        <v>51</v>
      </c>
      <c r="U149" s="23">
        <v>404</v>
      </c>
      <c r="V149" s="23">
        <v>2742</v>
      </c>
      <c r="W149" s="23">
        <v>74</v>
      </c>
      <c r="X149" s="23">
        <v>1257</v>
      </c>
      <c r="Y149" s="23">
        <v>100</v>
      </c>
      <c r="Z149" s="23">
        <v>38</v>
      </c>
      <c r="AA149" s="23"/>
      <c r="AB149" s="23">
        <v>2</v>
      </c>
      <c r="AC149" s="23"/>
      <c r="AD149" s="23"/>
      <c r="AE149" s="23"/>
      <c r="AF149" s="23"/>
      <c r="AG149" s="23"/>
      <c r="AH149" s="23"/>
      <c r="AI149" s="23"/>
      <c r="AJ149" s="23"/>
      <c r="AK149" s="23"/>
      <c r="AL149" s="23">
        <v>2</v>
      </c>
      <c r="AM149" s="23"/>
      <c r="AN149" s="23"/>
      <c r="AO149" s="26">
        <f t="shared" si="33"/>
        <v>4954</v>
      </c>
      <c r="AP149" s="79">
        <f t="shared" si="34"/>
        <v>4954</v>
      </c>
    </row>
    <row r="150" spans="1:42" ht="19.5" customHeight="1" x14ac:dyDescent="0.15">
      <c r="A150" s="92"/>
      <c r="B150" s="28" t="s">
        <v>49</v>
      </c>
      <c r="C150" s="23"/>
      <c r="D150" s="23"/>
      <c r="E150" s="23"/>
      <c r="F150" s="23"/>
      <c r="G150" s="25">
        <f t="shared" si="23"/>
        <v>0</v>
      </c>
      <c r="H150" s="23"/>
      <c r="I150" s="23"/>
      <c r="J150" s="23"/>
      <c r="K150" s="23"/>
      <c r="L150" s="23"/>
      <c r="M150" s="23"/>
      <c r="N150" s="18">
        <f t="shared" si="32"/>
        <v>0</v>
      </c>
      <c r="O150" s="23"/>
      <c r="P150" s="23">
        <v>22</v>
      </c>
      <c r="Q150" s="23">
        <v>107</v>
      </c>
      <c r="R150" s="23">
        <v>60</v>
      </c>
      <c r="S150" s="23"/>
      <c r="T150" s="23">
        <v>8</v>
      </c>
      <c r="U150" s="23">
        <v>194</v>
      </c>
      <c r="V150" s="23">
        <v>1626</v>
      </c>
      <c r="W150" s="23">
        <v>113</v>
      </c>
      <c r="X150" s="23">
        <v>302</v>
      </c>
      <c r="Y150" s="23">
        <v>152</v>
      </c>
      <c r="Z150" s="23">
        <v>73</v>
      </c>
      <c r="AA150" s="23"/>
      <c r="AB150" s="23"/>
      <c r="AC150" s="23"/>
      <c r="AD150" s="23"/>
      <c r="AE150" s="23"/>
      <c r="AF150" s="23">
        <v>1</v>
      </c>
      <c r="AG150" s="23"/>
      <c r="AH150" s="23"/>
      <c r="AI150" s="23"/>
      <c r="AJ150" s="23"/>
      <c r="AK150" s="27">
        <v>200</v>
      </c>
      <c r="AL150" s="23"/>
      <c r="AM150" s="23"/>
      <c r="AN150" s="23"/>
      <c r="AO150" s="26">
        <f t="shared" si="33"/>
        <v>2858</v>
      </c>
      <c r="AP150" s="79">
        <f t="shared" si="34"/>
        <v>2858</v>
      </c>
    </row>
    <row r="151" spans="1:42" ht="19.5" customHeight="1" x14ac:dyDescent="0.15">
      <c r="A151" s="92"/>
      <c r="B151" s="28" t="s">
        <v>50</v>
      </c>
      <c r="C151" s="23"/>
      <c r="D151" s="23"/>
      <c r="E151" s="23"/>
      <c r="F151" s="23"/>
      <c r="G151" s="18">
        <f t="shared" si="23"/>
        <v>0</v>
      </c>
      <c r="H151" s="23"/>
      <c r="I151" s="23"/>
      <c r="J151" s="23"/>
      <c r="K151" s="23"/>
      <c r="L151" s="23"/>
      <c r="M151" s="23"/>
      <c r="N151" s="18">
        <f t="shared" si="32"/>
        <v>0</v>
      </c>
      <c r="O151" s="23"/>
      <c r="P151" s="23">
        <v>26</v>
      </c>
      <c r="Q151" s="23">
        <v>32</v>
      </c>
      <c r="R151" s="23">
        <v>87</v>
      </c>
      <c r="S151" s="23"/>
      <c r="T151" s="23">
        <v>27</v>
      </c>
      <c r="U151" s="23">
        <v>146</v>
      </c>
      <c r="V151" s="23">
        <v>1532</v>
      </c>
      <c r="W151" s="23">
        <v>41</v>
      </c>
      <c r="X151" s="23">
        <v>599</v>
      </c>
      <c r="Y151" s="23">
        <v>94</v>
      </c>
      <c r="Z151" s="23">
        <v>142</v>
      </c>
      <c r="AA151" s="23"/>
      <c r="AB151" s="23">
        <v>1</v>
      </c>
      <c r="AC151" s="23"/>
      <c r="AD151" s="23"/>
      <c r="AE151" s="23"/>
      <c r="AF151" s="23"/>
      <c r="AG151" s="23"/>
      <c r="AH151" s="23"/>
      <c r="AI151" s="23"/>
      <c r="AJ151" s="23"/>
      <c r="AK151" s="23"/>
      <c r="AL151" s="23">
        <v>1</v>
      </c>
      <c r="AM151" s="23"/>
      <c r="AN151" s="23"/>
      <c r="AO151" s="26">
        <f t="shared" si="33"/>
        <v>2728</v>
      </c>
      <c r="AP151" s="79">
        <f t="shared" si="34"/>
        <v>2728</v>
      </c>
    </row>
    <row r="152" spans="1:42" ht="19.5" customHeight="1" x14ac:dyDescent="0.15">
      <c r="A152" s="92"/>
      <c r="B152" s="28" t="s">
        <v>51</v>
      </c>
      <c r="C152" s="23"/>
      <c r="D152" s="23"/>
      <c r="E152" s="23"/>
      <c r="F152" s="23"/>
      <c r="G152" s="25">
        <f t="shared" si="23"/>
        <v>0</v>
      </c>
      <c r="H152" s="23"/>
      <c r="I152" s="23"/>
      <c r="J152" s="23"/>
      <c r="K152" s="23"/>
      <c r="L152" s="23"/>
      <c r="M152" s="23"/>
      <c r="N152" s="18">
        <f t="shared" si="32"/>
        <v>0</v>
      </c>
      <c r="O152" s="23"/>
      <c r="P152" s="23">
        <v>38</v>
      </c>
      <c r="Q152" s="23">
        <v>70</v>
      </c>
      <c r="R152" s="23">
        <v>102</v>
      </c>
      <c r="S152" s="23"/>
      <c r="T152" s="23">
        <v>82</v>
      </c>
      <c r="U152" s="23">
        <v>121</v>
      </c>
      <c r="V152" s="23">
        <v>2783</v>
      </c>
      <c r="W152" s="23">
        <v>37</v>
      </c>
      <c r="X152" s="23">
        <v>372</v>
      </c>
      <c r="Y152" s="23">
        <v>71</v>
      </c>
      <c r="Z152" s="23">
        <v>81</v>
      </c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6">
        <f t="shared" si="33"/>
        <v>3757</v>
      </c>
      <c r="AP152" s="79">
        <f t="shared" si="34"/>
        <v>3757</v>
      </c>
    </row>
    <row r="153" spans="1:42" ht="19.5" customHeight="1" x14ac:dyDescent="0.15">
      <c r="A153" s="92"/>
      <c r="B153" s="28" t="s">
        <v>52</v>
      </c>
      <c r="C153" s="23"/>
      <c r="D153" s="23"/>
      <c r="E153" s="23"/>
      <c r="F153" s="23"/>
      <c r="G153" s="18">
        <f t="shared" si="23"/>
        <v>0</v>
      </c>
      <c r="H153" s="23"/>
      <c r="I153" s="23"/>
      <c r="J153" s="23"/>
      <c r="K153" s="23"/>
      <c r="L153" s="23"/>
      <c r="M153" s="23"/>
      <c r="N153" s="18">
        <f t="shared" si="32"/>
        <v>0</v>
      </c>
      <c r="O153" s="23"/>
      <c r="P153" s="23">
        <v>28</v>
      </c>
      <c r="Q153" s="23">
        <v>63</v>
      </c>
      <c r="R153" s="23">
        <v>208</v>
      </c>
      <c r="S153" s="23"/>
      <c r="T153" s="23">
        <v>196</v>
      </c>
      <c r="U153" s="23">
        <v>178</v>
      </c>
      <c r="V153" s="23">
        <v>2241</v>
      </c>
      <c r="W153" s="23">
        <v>73</v>
      </c>
      <c r="X153" s="23">
        <v>557</v>
      </c>
      <c r="Y153" s="23">
        <v>364</v>
      </c>
      <c r="Z153" s="23">
        <v>392</v>
      </c>
      <c r="AA153" s="23"/>
      <c r="AB153" s="23"/>
      <c r="AC153" s="23"/>
      <c r="AD153" s="23"/>
      <c r="AE153" s="23"/>
      <c r="AF153" s="23"/>
      <c r="AG153" s="23"/>
      <c r="AH153" s="23"/>
      <c r="AI153" s="23">
        <v>2</v>
      </c>
      <c r="AJ153" s="23"/>
      <c r="AK153" s="23"/>
      <c r="AL153" s="23"/>
      <c r="AM153" s="23"/>
      <c r="AN153" s="23"/>
      <c r="AO153" s="26">
        <f t="shared" si="33"/>
        <v>4302</v>
      </c>
      <c r="AP153" s="79">
        <f t="shared" si="34"/>
        <v>4302</v>
      </c>
    </row>
    <row r="154" spans="1:42" ht="19.5" customHeight="1" x14ac:dyDescent="0.15">
      <c r="A154" s="92"/>
      <c r="B154" s="28" t="s">
        <v>53</v>
      </c>
      <c r="C154" s="23"/>
      <c r="D154" s="23"/>
      <c r="E154" s="23"/>
      <c r="F154" s="23"/>
      <c r="G154" s="25">
        <f t="shared" si="23"/>
        <v>0</v>
      </c>
      <c r="H154" s="23"/>
      <c r="I154" s="23"/>
      <c r="J154" s="23"/>
      <c r="K154" s="23"/>
      <c r="L154" s="23"/>
      <c r="M154" s="23"/>
      <c r="N154" s="18">
        <f t="shared" si="32"/>
        <v>0</v>
      </c>
      <c r="O154" s="23"/>
      <c r="P154" s="23">
        <v>30</v>
      </c>
      <c r="Q154" s="23">
        <v>69</v>
      </c>
      <c r="R154" s="23">
        <v>191</v>
      </c>
      <c r="S154" s="23"/>
      <c r="T154" s="23">
        <v>151</v>
      </c>
      <c r="U154" s="23">
        <v>168</v>
      </c>
      <c r="V154" s="23">
        <v>2708</v>
      </c>
      <c r="W154" s="23">
        <v>66</v>
      </c>
      <c r="X154" s="23">
        <v>881</v>
      </c>
      <c r="Y154" s="23">
        <v>351</v>
      </c>
      <c r="Z154" s="23">
        <v>398</v>
      </c>
      <c r="AA154" s="23"/>
      <c r="AB154" s="23"/>
      <c r="AC154" s="23"/>
      <c r="AD154" s="23"/>
      <c r="AE154" s="23"/>
      <c r="AF154" s="23"/>
      <c r="AG154" s="23"/>
      <c r="AH154" s="23"/>
      <c r="AI154" s="23">
        <v>1</v>
      </c>
      <c r="AJ154" s="23"/>
      <c r="AK154" s="23"/>
      <c r="AL154" s="23"/>
      <c r="AM154" s="23"/>
      <c r="AN154" s="23"/>
      <c r="AO154" s="26">
        <f t="shared" si="33"/>
        <v>5014</v>
      </c>
      <c r="AP154" s="79">
        <f t="shared" si="34"/>
        <v>5014</v>
      </c>
    </row>
    <row r="155" spans="1:42" ht="19.5" customHeight="1" x14ac:dyDescent="0.15">
      <c r="A155" s="92"/>
      <c r="B155" s="28" t="s">
        <v>54</v>
      </c>
      <c r="C155" s="23"/>
      <c r="D155" s="23"/>
      <c r="E155" s="23"/>
      <c r="F155" s="23"/>
      <c r="G155" s="18">
        <f t="shared" si="23"/>
        <v>0</v>
      </c>
      <c r="H155" s="23"/>
      <c r="I155" s="23"/>
      <c r="J155" s="23"/>
      <c r="K155" s="23"/>
      <c r="L155" s="23"/>
      <c r="M155" s="23"/>
      <c r="N155" s="18">
        <f t="shared" si="32"/>
        <v>0</v>
      </c>
      <c r="O155" s="23"/>
      <c r="P155" s="23">
        <v>40</v>
      </c>
      <c r="Q155" s="23">
        <v>74</v>
      </c>
      <c r="R155" s="23">
        <v>135</v>
      </c>
      <c r="S155" s="23"/>
      <c r="T155" s="23">
        <v>134</v>
      </c>
      <c r="U155" s="23">
        <v>120</v>
      </c>
      <c r="V155" s="23">
        <v>2575</v>
      </c>
      <c r="W155" s="23">
        <v>88</v>
      </c>
      <c r="X155" s="23">
        <v>632</v>
      </c>
      <c r="Y155" s="23">
        <v>149</v>
      </c>
      <c r="Z155" s="23">
        <v>145</v>
      </c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6">
        <f t="shared" si="33"/>
        <v>4092</v>
      </c>
      <c r="AP155" s="79">
        <f t="shared" si="34"/>
        <v>4092</v>
      </c>
    </row>
    <row r="156" spans="1:42" ht="19.5" customHeight="1" x14ac:dyDescent="0.15">
      <c r="A156" s="92"/>
      <c r="B156" s="28" t="s">
        <v>55</v>
      </c>
      <c r="C156" s="23"/>
      <c r="D156" s="23"/>
      <c r="E156" s="23"/>
      <c r="F156" s="23"/>
      <c r="G156" s="25">
        <f t="shared" si="23"/>
        <v>0</v>
      </c>
      <c r="H156" s="23"/>
      <c r="I156" s="23"/>
      <c r="J156" s="23"/>
      <c r="K156" s="23"/>
      <c r="L156" s="23"/>
      <c r="M156" s="23"/>
      <c r="N156" s="18">
        <f t="shared" si="32"/>
        <v>0</v>
      </c>
      <c r="O156" s="23"/>
      <c r="P156" s="23">
        <v>31</v>
      </c>
      <c r="Q156" s="23">
        <v>76</v>
      </c>
      <c r="R156" s="23">
        <v>157</v>
      </c>
      <c r="S156" s="23"/>
      <c r="T156" s="23">
        <v>106</v>
      </c>
      <c r="U156" s="23">
        <v>231</v>
      </c>
      <c r="V156" s="23">
        <v>289</v>
      </c>
      <c r="W156" s="23">
        <v>41</v>
      </c>
      <c r="X156" s="23">
        <v>381</v>
      </c>
      <c r="Y156" s="23">
        <v>203</v>
      </c>
      <c r="Z156" s="23">
        <v>384</v>
      </c>
      <c r="AA156" s="23"/>
      <c r="AB156" s="23">
        <v>6</v>
      </c>
      <c r="AC156" s="23"/>
      <c r="AD156" s="23"/>
      <c r="AE156" s="23"/>
      <c r="AF156" s="23"/>
      <c r="AG156" s="23"/>
      <c r="AH156" s="23"/>
      <c r="AI156" s="23">
        <v>2</v>
      </c>
      <c r="AJ156" s="23"/>
      <c r="AK156" s="23"/>
      <c r="AL156" s="23"/>
      <c r="AM156" s="23"/>
      <c r="AN156" s="23"/>
      <c r="AO156" s="26">
        <f t="shared" si="33"/>
        <v>1907</v>
      </c>
      <c r="AP156" s="79">
        <f t="shared" si="34"/>
        <v>1907</v>
      </c>
    </row>
    <row r="157" spans="1:42" ht="19.5" customHeight="1" x14ac:dyDescent="0.15">
      <c r="A157" s="92"/>
      <c r="B157" s="44" t="s">
        <v>56</v>
      </c>
      <c r="C157" s="30"/>
      <c r="D157" s="30"/>
      <c r="E157" s="30"/>
      <c r="F157" s="30"/>
      <c r="G157" s="18">
        <f t="shared" si="23"/>
        <v>0</v>
      </c>
      <c r="H157" s="30"/>
      <c r="I157" s="30"/>
      <c r="J157" s="30"/>
      <c r="K157" s="30"/>
      <c r="L157" s="30"/>
      <c r="M157" s="30"/>
      <c r="N157" s="18">
        <f t="shared" si="32"/>
        <v>0</v>
      </c>
      <c r="O157" s="30"/>
      <c r="P157" s="30">
        <v>22</v>
      </c>
      <c r="Q157" s="30">
        <v>71</v>
      </c>
      <c r="R157" s="30">
        <v>93</v>
      </c>
      <c r="S157" s="30">
        <v>3</v>
      </c>
      <c r="T157" s="30">
        <v>98</v>
      </c>
      <c r="U157" s="30">
        <v>96</v>
      </c>
      <c r="V157" s="30">
        <v>231</v>
      </c>
      <c r="W157" s="30">
        <v>19</v>
      </c>
      <c r="X157" s="30">
        <v>271</v>
      </c>
      <c r="Y157" s="30">
        <v>91</v>
      </c>
      <c r="Z157" s="30">
        <v>201</v>
      </c>
      <c r="AA157" s="30"/>
      <c r="AB157" s="30">
        <v>2</v>
      </c>
      <c r="AC157" s="30"/>
      <c r="AD157" s="30"/>
      <c r="AE157" s="30"/>
      <c r="AF157" s="30"/>
      <c r="AG157" s="30"/>
      <c r="AH157" s="30"/>
      <c r="AI157" s="30">
        <v>4</v>
      </c>
      <c r="AJ157" s="30"/>
      <c r="AK157" s="30"/>
      <c r="AL157" s="30"/>
      <c r="AM157" s="30"/>
      <c r="AN157" s="30"/>
      <c r="AO157" s="26">
        <f t="shared" si="33"/>
        <v>1202</v>
      </c>
      <c r="AP157" s="79">
        <f t="shared" si="34"/>
        <v>1202</v>
      </c>
    </row>
    <row r="158" spans="1:42" s="32" customFormat="1" ht="19.5" customHeight="1" x14ac:dyDescent="0.15">
      <c r="A158" s="92"/>
      <c r="B158" s="28" t="s">
        <v>83</v>
      </c>
      <c r="C158" s="23"/>
      <c r="D158" s="23"/>
      <c r="E158" s="23"/>
      <c r="F158" s="23"/>
      <c r="G158" s="25">
        <f t="shared" ref="G158:G177" si="35">SUM(C158:F158)</f>
        <v>0</v>
      </c>
      <c r="H158" s="23"/>
      <c r="I158" s="23"/>
      <c r="J158" s="23"/>
      <c r="K158" s="23"/>
      <c r="L158" s="23"/>
      <c r="M158" s="23"/>
      <c r="N158" s="18">
        <f t="shared" si="32"/>
        <v>0</v>
      </c>
      <c r="O158" s="23"/>
      <c r="P158" s="23"/>
      <c r="Q158" s="23">
        <v>18</v>
      </c>
      <c r="R158" s="23">
        <v>3</v>
      </c>
      <c r="S158" s="23"/>
      <c r="T158" s="23">
        <v>3</v>
      </c>
      <c r="U158" s="23">
        <v>6</v>
      </c>
      <c r="V158" s="23">
        <v>230</v>
      </c>
      <c r="W158" s="23"/>
      <c r="X158" s="23"/>
      <c r="Y158" s="23">
        <v>14</v>
      </c>
      <c r="Z158" s="23">
        <v>65</v>
      </c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6">
        <f t="shared" si="33"/>
        <v>339</v>
      </c>
      <c r="AP158" s="79">
        <f t="shared" si="34"/>
        <v>339</v>
      </c>
    </row>
    <row r="159" spans="1:42" ht="19.5" customHeight="1" x14ac:dyDescent="0.15">
      <c r="A159" s="92"/>
      <c r="B159" s="28" t="s">
        <v>84</v>
      </c>
      <c r="C159" s="23"/>
      <c r="D159" s="23"/>
      <c r="E159" s="23"/>
      <c r="F159" s="23"/>
      <c r="G159" s="18">
        <f t="shared" si="35"/>
        <v>0</v>
      </c>
      <c r="H159" s="23"/>
      <c r="I159" s="23"/>
      <c r="J159" s="23"/>
      <c r="K159" s="23"/>
      <c r="L159" s="23"/>
      <c r="M159" s="23"/>
      <c r="N159" s="18">
        <f t="shared" si="32"/>
        <v>0</v>
      </c>
      <c r="O159" s="23"/>
      <c r="P159" s="23">
        <v>46</v>
      </c>
      <c r="Q159" s="23">
        <v>64</v>
      </c>
      <c r="R159" s="23">
        <v>38</v>
      </c>
      <c r="S159" s="23"/>
      <c r="T159" s="23">
        <v>5</v>
      </c>
      <c r="U159" s="23">
        <v>14</v>
      </c>
      <c r="V159" s="23">
        <v>224</v>
      </c>
      <c r="W159" s="23">
        <v>14</v>
      </c>
      <c r="X159" s="23">
        <v>8</v>
      </c>
      <c r="Y159" s="23">
        <v>2</v>
      </c>
      <c r="Z159" s="23">
        <v>86</v>
      </c>
      <c r="AA159" s="23"/>
      <c r="AB159" s="23"/>
      <c r="AC159" s="23"/>
      <c r="AD159" s="23"/>
      <c r="AE159" s="23"/>
      <c r="AF159" s="23"/>
      <c r="AG159" s="23"/>
      <c r="AH159" s="23"/>
      <c r="AI159" s="23">
        <v>2</v>
      </c>
      <c r="AJ159" s="23"/>
      <c r="AK159" s="23"/>
      <c r="AL159" s="23"/>
      <c r="AM159" s="23"/>
      <c r="AN159" s="23"/>
      <c r="AO159" s="26">
        <f t="shared" si="33"/>
        <v>503</v>
      </c>
      <c r="AP159" s="79">
        <f t="shared" si="34"/>
        <v>503</v>
      </c>
    </row>
    <row r="160" spans="1:42" ht="19.5" customHeight="1" x14ac:dyDescent="0.15">
      <c r="A160" s="92"/>
      <c r="B160" s="44" t="s">
        <v>85</v>
      </c>
      <c r="C160" s="30"/>
      <c r="D160" s="30"/>
      <c r="E160" s="30"/>
      <c r="F160" s="30"/>
      <c r="G160" s="25">
        <f t="shared" si="35"/>
        <v>0</v>
      </c>
      <c r="H160" s="30"/>
      <c r="I160" s="30"/>
      <c r="J160" s="30"/>
      <c r="K160" s="30"/>
      <c r="L160" s="30"/>
      <c r="M160" s="30"/>
      <c r="N160" s="18">
        <f t="shared" si="32"/>
        <v>0</v>
      </c>
      <c r="O160" s="30"/>
      <c r="P160" s="30">
        <v>28</v>
      </c>
      <c r="Q160" s="30">
        <v>63</v>
      </c>
      <c r="R160" s="30">
        <v>21</v>
      </c>
      <c r="S160" s="30"/>
      <c r="T160" s="30">
        <v>36</v>
      </c>
      <c r="U160" s="30">
        <v>41</v>
      </c>
      <c r="V160" s="30">
        <v>218</v>
      </c>
      <c r="W160" s="30">
        <v>6</v>
      </c>
      <c r="X160" s="30">
        <v>17</v>
      </c>
      <c r="Y160" s="30">
        <v>11</v>
      </c>
      <c r="Z160" s="30">
        <v>81</v>
      </c>
      <c r="AA160" s="30"/>
      <c r="AB160" s="30"/>
      <c r="AC160" s="30"/>
      <c r="AD160" s="30"/>
      <c r="AE160" s="30"/>
      <c r="AF160" s="30">
        <v>1</v>
      </c>
      <c r="AG160" s="30"/>
      <c r="AH160" s="30"/>
      <c r="AI160" s="30"/>
      <c r="AJ160" s="30"/>
      <c r="AK160" s="30"/>
      <c r="AL160" s="30"/>
      <c r="AM160" s="30"/>
      <c r="AN160" s="30"/>
      <c r="AO160" s="26">
        <f t="shared" si="33"/>
        <v>523</v>
      </c>
      <c r="AP160" s="79">
        <f t="shared" si="34"/>
        <v>523</v>
      </c>
    </row>
    <row r="161" spans="1:42" s="32" customFormat="1" ht="19.5" customHeight="1" x14ac:dyDescent="0.15">
      <c r="A161" s="92"/>
      <c r="B161" s="28" t="s">
        <v>60</v>
      </c>
      <c r="C161" s="30"/>
      <c r="D161" s="30"/>
      <c r="E161" s="30"/>
      <c r="F161" s="30"/>
      <c r="G161" s="18">
        <f t="shared" si="35"/>
        <v>0</v>
      </c>
      <c r="H161" s="30"/>
      <c r="I161" s="30"/>
      <c r="J161" s="30"/>
      <c r="K161" s="30"/>
      <c r="L161" s="30"/>
      <c r="M161" s="30"/>
      <c r="N161" s="18">
        <f t="shared" si="32"/>
        <v>0</v>
      </c>
      <c r="O161" s="23"/>
      <c r="P161" s="23">
        <v>36</v>
      </c>
      <c r="Q161" s="23">
        <v>91</v>
      </c>
      <c r="R161" s="23">
        <v>34</v>
      </c>
      <c r="S161" s="23"/>
      <c r="T161" s="23">
        <v>18</v>
      </c>
      <c r="U161" s="23">
        <v>29</v>
      </c>
      <c r="V161" s="23">
        <v>311</v>
      </c>
      <c r="W161" s="23">
        <v>11</v>
      </c>
      <c r="X161" s="23">
        <v>16</v>
      </c>
      <c r="Y161" s="23">
        <v>9</v>
      </c>
      <c r="Z161" s="23">
        <v>108</v>
      </c>
      <c r="AA161" s="23"/>
      <c r="AB161" s="23"/>
      <c r="AC161" s="23"/>
      <c r="AD161" s="23"/>
      <c r="AE161" s="23"/>
      <c r="AF161" s="23"/>
      <c r="AG161" s="23"/>
      <c r="AH161" s="23"/>
      <c r="AI161" s="23">
        <v>1</v>
      </c>
      <c r="AJ161" s="23"/>
      <c r="AK161" s="23"/>
      <c r="AL161" s="23"/>
      <c r="AM161" s="23"/>
      <c r="AN161" s="23"/>
      <c r="AO161" s="26">
        <f t="shared" si="33"/>
        <v>664</v>
      </c>
      <c r="AP161" s="79">
        <f t="shared" si="34"/>
        <v>664</v>
      </c>
    </row>
    <row r="162" spans="1:42" ht="19.5" customHeight="1" x14ac:dyDescent="0.15">
      <c r="A162" s="92"/>
      <c r="B162" s="28" t="s">
        <v>61</v>
      </c>
      <c r="C162" s="30"/>
      <c r="D162" s="30"/>
      <c r="E162" s="30"/>
      <c r="F162" s="30"/>
      <c r="G162" s="25">
        <f t="shared" si="35"/>
        <v>0</v>
      </c>
      <c r="H162" s="30"/>
      <c r="I162" s="30"/>
      <c r="J162" s="30"/>
      <c r="K162" s="30"/>
      <c r="L162" s="30"/>
      <c r="M162" s="30"/>
      <c r="N162" s="18">
        <f t="shared" si="32"/>
        <v>0</v>
      </c>
      <c r="O162" s="23"/>
      <c r="P162" s="23">
        <v>31</v>
      </c>
      <c r="Q162" s="23">
        <v>89</v>
      </c>
      <c r="R162" s="23">
        <v>48</v>
      </c>
      <c r="S162" s="23"/>
      <c r="T162" s="23">
        <v>17</v>
      </c>
      <c r="U162" s="23">
        <v>31</v>
      </c>
      <c r="V162" s="23">
        <v>337</v>
      </c>
      <c r="W162" s="23">
        <v>16</v>
      </c>
      <c r="X162" s="23">
        <v>14</v>
      </c>
      <c r="Y162" s="23">
        <v>8</v>
      </c>
      <c r="Z162" s="23">
        <v>112</v>
      </c>
      <c r="AA162" s="23"/>
      <c r="AB162" s="23"/>
      <c r="AC162" s="23"/>
      <c r="AD162" s="23"/>
      <c r="AE162" s="23"/>
      <c r="AF162" s="23"/>
      <c r="AG162" s="23"/>
      <c r="AH162" s="23"/>
      <c r="AI162" s="23">
        <v>1</v>
      </c>
      <c r="AJ162" s="23"/>
      <c r="AK162" s="23"/>
      <c r="AL162" s="23"/>
      <c r="AM162" s="23"/>
      <c r="AN162" s="23"/>
      <c r="AO162" s="26">
        <f t="shared" si="33"/>
        <v>704</v>
      </c>
      <c r="AP162" s="79">
        <f t="shared" si="34"/>
        <v>704</v>
      </c>
    </row>
    <row r="163" spans="1:42" ht="19.5" customHeight="1" x14ac:dyDescent="0.15">
      <c r="A163" s="92"/>
      <c r="B163" s="48" t="s">
        <v>62</v>
      </c>
      <c r="C163" s="23"/>
      <c r="D163" s="23"/>
      <c r="E163" s="23"/>
      <c r="F163" s="23"/>
      <c r="G163" s="25">
        <f t="shared" si="35"/>
        <v>0</v>
      </c>
      <c r="H163" s="23"/>
      <c r="I163" s="23"/>
      <c r="J163" s="23"/>
      <c r="K163" s="23"/>
      <c r="L163" s="23"/>
      <c r="M163" s="23"/>
      <c r="N163" s="25">
        <f t="shared" si="32"/>
        <v>0</v>
      </c>
      <c r="O163" s="58"/>
      <c r="P163" s="58">
        <v>29</v>
      </c>
      <c r="Q163" s="58">
        <v>88</v>
      </c>
      <c r="R163" s="58">
        <v>64</v>
      </c>
      <c r="S163" s="58"/>
      <c r="T163" s="58">
        <v>28</v>
      </c>
      <c r="U163" s="58">
        <v>47</v>
      </c>
      <c r="V163" s="58">
        <v>268</v>
      </c>
      <c r="W163" s="58">
        <v>11</v>
      </c>
      <c r="X163" s="58">
        <v>19</v>
      </c>
      <c r="Y163" s="58">
        <v>28</v>
      </c>
      <c r="Z163" s="58">
        <v>143</v>
      </c>
      <c r="AA163" s="58"/>
      <c r="AB163" s="58"/>
      <c r="AC163" s="58"/>
      <c r="AD163" s="58"/>
      <c r="AE163" s="58"/>
      <c r="AF163" s="58"/>
      <c r="AG163" s="58"/>
      <c r="AH163" s="58"/>
      <c r="AI163" s="58">
        <v>1</v>
      </c>
      <c r="AJ163" s="58"/>
      <c r="AK163" s="58"/>
      <c r="AL163" s="58"/>
      <c r="AM163" s="58"/>
      <c r="AN163" s="58"/>
      <c r="AO163" s="26">
        <f t="shared" si="33"/>
        <v>726</v>
      </c>
      <c r="AP163" s="80">
        <f t="shared" si="34"/>
        <v>726</v>
      </c>
    </row>
    <row r="164" spans="1:42" ht="19.5" customHeight="1" x14ac:dyDescent="0.15">
      <c r="A164" s="92"/>
      <c r="B164" s="16" t="s">
        <v>63</v>
      </c>
      <c r="C164" s="17"/>
      <c r="D164" s="17"/>
      <c r="E164" s="17"/>
      <c r="F164" s="17"/>
      <c r="G164" s="18">
        <f t="shared" si="35"/>
        <v>0</v>
      </c>
      <c r="H164" s="17"/>
      <c r="I164" s="17"/>
      <c r="J164" s="17"/>
      <c r="K164" s="17"/>
      <c r="L164" s="17"/>
      <c r="M164" s="17"/>
      <c r="N164" s="18">
        <f t="shared" si="32"/>
        <v>0</v>
      </c>
      <c r="O164" s="17"/>
      <c r="P164" s="17">
        <v>27</v>
      </c>
      <c r="Q164" s="17">
        <v>97</v>
      </c>
      <c r="R164" s="17">
        <v>58</v>
      </c>
      <c r="S164" s="17"/>
      <c r="T164" s="17">
        <v>18</v>
      </c>
      <c r="U164" s="17">
        <v>53</v>
      </c>
      <c r="V164" s="17">
        <v>232</v>
      </c>
      <c r="W164" s="17">
        <v>7</v>
      </c>
      <c r="X164" s="17">
        <v>16</v>
      </c>
      <c r="Y164" s="17">
        <v>31</v>
      </c>
      <c r="Z164" s="17">
        <v>103</v>
      </c>
      <c r="AA164" s="17"/>
      <c r="AB164" s="17"/>
      <c r="AC164" s="17"/>
      <c r="AD164" s="17"/>
      <c r="AE164" s="17"/>
      <c r="AF164" s="17"/>
      <c r="AG164" s="17"/>
      <c r="AH164" s="17"/>
      <c r="AI164" s="17">
        <v>2</v>
      </c>
      <c r="AJ164" s="17"/>
      <c r="AK164" s="17"/>
      <c r="AL164" s="17"/>
      <c r="AM164" s="17"/>
      <c r="AN164" s="17"/>
      <c r="AO164" s="20">
        <f t="shared" si="33"/>
        <v>644</v>
      </c>
      <c r="AP164" s="79">
        <f t="shared" si="34"/>
        <v>644</v>
      </c>
    </row>
    <row r="165" spans="1:42" ht="19.5" customHeight="1" x14ac:dyDescent="0.15">
      <c r="A165" s="92"/>
      <c r="B165" s="28" t="s">
        <v>64</v>
      </c>
      <c r="C165" s="23"/>
      <c r="D165" s="23"/>
      <c r="E165" s="23"/>
      <c r="F165" s="23"/>
      <c r="G165" s="18">
        <f t="shared" si="35"/>
        <v>0</v>
      </c>
      <c r="H165" s="23"/>
      <c r="I165" s="23"/>
      <c r="J165" s="23"/>
      <c r="K165" s="23"/>
      <c r="L165" s="23"/>
      <c r="M165" s="23"/>
      <c r="N165" s="18">
        <f t="shared" si="32"/>
        <v>0</v>
      </c>
      <c r="O165" s="23"/>
      <c r="P165" s="23">
        <v>29</v>
      </c>
      <c r="Q165" s="23">
        <v>101</v>
      </c>
      <c r="R165" s="23">
        <v>64</v>
      </c>
      <c r="S165" s="23"/>
      <c r="T165" s="23">
        <v>13</v>
      </c>
      <c r="U165" s="23">
        <v>26</v>
      </c>
      <c r="V165" s="23">
        <v>932</v>
      </c>
      <c r="W165" s="23">
        <v>39</v>
      </c>
      <c r="X165" s="23">
        <v>166</v>
      </c>
      <c r="Y165" s="23">
        <v>171</v>
      </c>
      <c r="Z165" s="23">
        <v>172</v>
      </c>
      <c r="AA165" s="23"/>
      <c r="AB165" s="23"/>
      <c r="AC165" s="23"/>
      <c r="AD165" s="23"/>
      <c r="AE165" s="23"/>
      <c r="AF165" s="23"/>
      <c r="AG165" s="23"/>
      <c r="AH165" s="23"/>
      <c r="AI165" s="23">
        <v>1</v>
      </c>
      <c r="AJ165" s="23"/>
      <c r="AK165" s="23"/>
      <c r="AL165" s="23"/>
      <c r="AM165" s="23"/>
      <c r="AN165" s="23"/>
      <c r="AO165" s="26">
        <f t="shared" si="33"/>
        <v>1714</v>
      </c>
      <c r="AP165" s="79">
        <f t="shared" si="34"/>
        <v>1714</v>
      </c>
    </row>
    <row r="166" spans="1:42" ht="19.5" customHeight="1" x14ac:dyDescent="0.15">
      <c r="A166" s="92"/>
      <c r="B166" s="28" t="s">
        <v>65</v>
      </c>
      <c r="C166" s="23"/>
      <c r="D166" s="23"/>
      <c r="E166" s="23"/>
      <c r="F166" s="23"/>
      <c r="G166" s="25">
        <f t="shared" si="35"/>
        <v>0</v>
      </c>
      <c r="H166" s="23"/>
      <c r="I166" s="23"/>
      <c r="J166" s="23"/>
      <c r="K166" s="23"/>
      <c r="L166" s="23"/>
      <c r="M166" s="23"/>
      <c r="N166" s="18">
        <f t="shared" si="32"/>
        <v>0</v>
      </c>
      <c r="O166" s="23"/>
      <c r="P166" s="23">
        <v>21</v>
      </c>
      <c r="Q166" s="23">
        <v>93</v>
      </c>
      <c r="R166" s="23">
        <v>64</v>
      </c>
      <c r="S166" s="23"/>
      <c r="T166" s="23">
        <v>10</v>
      </c>
      <c r="U166" s="23">
        <v>13</v>
      </c>
      <c r="V166" s="23">
        <v>2180</v>
      </c>
      <c r="W166" s="23">
        <v>156</v>
      </c>
      <c r="X166" s="23">
        <v>163</v>
      </c>
      <c r="Y166" s="23">
        <v>187</v>
      </c>
      <c r="Z166" s="23">
        <v>192</v>
      </c>
      <c r="AA166" s="23"/>
      <c r="AB166" s="23"/>
      <c r="AC166" s="23"/>
      <c r="AD166" s="23"/>
      <c r="AE166" s="23"/>
      <c r="AF166" s="23"/>
      <c r="AG166" s="23">
        <v>1</v>
      </c>
      <c r="AH166" s="23"/>
      <c r="AI166" s="23">
        <v>1</v>
      </c>
      <c r="AJ166" s="23"/>
      <c r="AK166" s="23"/>
      <c r="AL166" s="23"/>
      <c r="AM166" s="23"/>
      <c r="AN166" s="23"/>
      <c r="AO166" s="26">
        <f t="shared" si="33"/>
        <v>3081</v>
      </c>
      <c r="AP166" s="79">
        <f t="shared" si="34"/>
        <v>3081</v>
      </c>
    </row>
    <row r="167" spans="1:42" ht="19.5" customHeight="1" x14ac:dyDescent="0.15">
      <c r="A167" s="92"/>
      <c r="B167" s="28" t="s">
        <v>66</v>
      </c>
      <c r="C167" s="23"/>
      <c r="D167" s="23"/>
      <c r="E167" s="23"/>
      <c r="F167" s="23"/>
      <c r="G167" s="18">
        <f t="shared" si="35"/>
        <v>0</v>
      </c>
      <c r="H167" s="23"/>
      <c r="I167" s="23"/>
      <c r="J167" s="23"/>
      <c r="K167" s="23"/>
      <c r="L167" s="23"/>
      <c r="M167" s="23"/>
      <c r="N167" s="18">
        <f t="shared" si="32"/>
        <v>0</v>
      </c>
      <c r="O167" s="23"/>
      <c r="P167" s="23">
        <v>23</v>
      </c>
      <c r="Q167" s="23">
        <v>89</v>
      </c>
      <c r="R167" s="23">
        <v>71</v>
      </c>
      <c r="S167" s="23"/>
      <c r="T167" s="23">
        <v>4</v>
      </c>
      <c r="U167" s="23">
        <v>9</v>
      </c>
      <c r="V167" s="23">
        <v>201</v>
      </c>
      <c r="W167" s="23">
        <v>11</v>
      </c>
      <c r="X167" s="23">
        <v>24</v>
      </c>
      <c r="Y167" s="23">
        <v>29</v>
      </c>
      <c r="Z167" s="23">
        <v>219</v>
      </c>
      <c r="AA167" s="23"/>
      <c r="AB167" s="23"/>
      <c r="AC167" s="23"/>
      <c r="AD167" s="23"/>
      <c r="AE167" s="23"/>
      <c r="AF167" s="23"/>
      <c r="AG167" s="23">
        <v>2</v>
      </c>
      <c r="AH167" s="23"/>
      <c r="AI167" s="23">
        <v>1</v>
      </c>
      <c r="AJ167" s="23"/>
      <c r="AK167" s="23"/>
      <c r="AL167" s="23"/>
      <c r="AM167" s="23"/>
      <c r="AN167" s="23"/>
      <c r="AO167" s="26">
        <f t="shared" si="33"/>
        <v>683</v>
      </c>
      <c r="AP167" s="79">
        <f t="shared" si="34"/>
        <v>683</v>
      </c>
    </row>
    <row r="168" spans="1:42" ht="19.5" customHeight="1" x14ac:dyDescent="0.15">
      <c r="A168" s="92"/>
      <c r="B168" s="28" t="s">
        <v>67</v>
      </c>
      <c r="C168" s="23"/>
      <c r="D168" s="23"/>
      <c r="E168" s="23"/>
      <c r="F168" s="23"/>
      <c r="G168" s="25">
        <f t="shared" si="35"/>
        <v>0</v>
      </c>
      <c r="H168" s="23"/>
      <c r="I168" s="23"/>
      <c r="J168" s="23"/>
      <c r="K168" s="23"/>
      <c r="L168" s="23"/>
      <c r="M168" s="23"/>
      <c r="N168" s="18">
        <f t="shared" si="32"/>
        <v>0</v>
      </c>
      <c r="O168" s="23"/>
      <c r="P168" s="23">
        <v>28</v>
      </c>
      <c r="Q168" s="23">
        <v>91</v>
      </c>
      <c r="R168" s="23">
        <v>68</v>
      </c>
      <c r="S168" s="23"/>
      <c r="T168" s="23">
        <v>2</v>
      </c>
      <c r="U168" s="23">
        <v>18</v>
      </c>
      <c r="V168" s="23">
        <v>221</v>
      </c>
      <c r="W168" s="23">
        <v>23</v>
      </c>
      <c r="X168" s="23">
        <v>28</v>
      </c>
      <c r="Y168" s="23">
        <v>27</v>
      </c>
      <c r="Z168" s="23">
        <v>230</v>
      </c>
      <c r="AA168" s="23"/>
      <c r="AB168" s="23"/>
      <c r="AC168" s="23"/>
      <c r="AD168" s="23"/>
      <c r="AE168" s="23"/>
      <c r="AF168" s="23"/>
      <c r="AG168" s="23"/>
      <c r="AH168" s="23"/>
      <c r="AI168" s="23">
        <v>1</v>
      </c>
      <c r="AJ168" s="23"/>
      <c r="AK168" s="23"/>
      <c r="AL168" s="23"/>
      <c r="AM168" s="23"/>
      <c r="AN168" s="23"/>
      <c r="AO168" s="26">
        <f t="shared" si="33"/>
        <v>737</v>
      </c>
      <c r="AP168" s="79">
        <f t="shared" si="34"/>
        <v>737</v>
      </c>
    </row>
    <row r="169" spans="1:42" ht="19.5" customHeight="1" x14ac:dyDescent="0.15">
      <c r="A169" s="92"/>
      <c r="B169" s="28" t="s">
        <v>68</v>
      </c>
      <c r="C169" s="23"/>
      <c r="D169" s="23"/>
      <c r="E169" s="23"/>
      <c r="F169" s="23"/>
      <c r="G169" s="18">
        <f t="shared" si="35"/>
        <v>0</v>
      </c>
      <c r="H169" s="23"/>
      <c r="I169" s="23"/>
      <c r="J169" s="23"/>
      <c r="K169" s="23"/>
      <c r="L169" s="23"/>
      <c r="M169" s="23"/>
      <c r="N169" s="18">
        <f t="shared" si="32"/>
        <v>0</v>
      </c>
      <c r="O169" s="23"/>
      <c r="P169" s="23">
        <v>31</v>
      </c>
      <c r="Q169" s="23">
        <v>82</v>
      </c>
      <c r="R169" s="23">
        <v>68</v>
      </c>
      <c r="S169" s="23"/>
      <c r="T169" s="23"/>
      <c r="U169" s="23">
        <v>21</v>
      </c>
      <c r="V169" s="23">
        <v>189</v>
      </c>
      <c r="W169" s="23">
        <v>9</v>
      </c>
      <c r="X169" s="23">
        <v>21</v>
      </c>
      <c r="Y169" s="23">
        <v>36</v>
      </c>
      <c r="Z169" s="23">
        <v>272</v>
      </c>
      <c r="AA169" s="23"/>
      <c r="AB169" s="23"/>
      <c r="AC169" s="23"/>
      <c r="AD169" s="23"/>
      <c r="AE169" s="23"/>
      <c r="AF169" s="23"/>
      <c r="AG169" s="23"/>
      <c r="AH169" s="23"/>
      <c r="AI169" s="23">
        <v>1</v>
      </c>
      <c r="AJ169" s="23"/>
      <c r="AK169" s="23"/>
      <c r="AL169" s="23"/>
      <c r="AM169" s="23"/>
      <c r="AN169" s="23"/>
      <c r="AO169" s="26">
        <f t="shared" si="33"/>
        <v>730</v>
      </c>
      <c r="AP169" s="79">
        <f t="shared" si="34"/>
        <v>730</v>
      </c>
    </row>
    <row r="170" spans="1:42" ht="19.5" customHeight="1" x14ac:dyDescent="0.15">
      <c r="A170" s="92"/>
      <c r="B170" s="28" t="s">
        <v>86</v>
      </c>
      <c r="C170" s="23"/>
      <c r="D170" s="23"/>
      <c r="E170" s="23"/>
      <c r="F170" s="23"/>
      <c r="G170" s="25">
        <f t="shared" si="35"/>
        <v>0</v>
      </c>
      <c r="H170" s="23"/>
      <c r="I170" s="23"/>
      <c r="J170" s="23"/>
      <c r="K170" s="23"/>
      <c r="L170" s="23"/>
      <c r="M170" s="23"/>
      <c r="N170" s="18">
        <f t="shared" si="32"/>
        <v>0</v>
      </c>
      <c r="O170" s="17"/>
      <c r="P170" s="17">
        <v>31</v>
      </c>
      <c r="Q170" s="17">
        <v>88</v>
      </c>
      <c r="R170" s="17">
        <v>51</v>
      </c>
      <c r="S170" s="17"/>
      <c r="T170" s="17"/>
      <c r="U170" s="17">
        <v>16</v>
      </c>
      <c r="V170" s="17">
        <v>198</v>
      </c>
      <c r="W170" s="17">
        <v>16</v>
      </c>
      <c r="X170" s="17">
        <v>17</v>
      </c>
      <c r="Y170" s="17">
        <v>31</v>
      </c>
      <c r="Z170" s="17">
        <v>256</v>
      </c>
      <c r="AA170" s="17"/>
      <c r="AB170" s="17"/>
      <c r="AC170" s="17"/>
      <c r="AD170" s="17"/>
      <c r="AE170" s="17"/>
      <c r="AF170" s="17"/>
      <c r="AG170" s="17">
        <v>2</v>
      </c>
      <c r="AH170" s="17"/>
      <c r="AI170" s="17"/>
      <c r="AJ170" s="17"/>
      <c r="AK170" s="17"/>
      <c r="AL170" s="17"/>
      <c r="AM170" s="17"/>
      <c r="AN170" s="17"/>
      <c r="AO170" s="26">
        <f t="shared" si="33"/>
        <v>706</v>
      </c>
      <c r="AP170" s="79">
        <f t="shared" si="34"/>
        <v>706</v>
      </c>
    </row>
    <row r="171" spans="1:42" ht="19.5" customHeight="1" x14ac:dyDescent="0.15">
      <c r="A171" s="92"/>
      <c r="B171" s="48" t="s">
        <v>70</v>
      </c>
      <c r="C171" s="23"/>
      <c r="D171" s="23"/>
      <c r="E171" s="23"/>
      <c r="F171" s="23"/>
      <c r="G171" s="25">
        <f t="shared" si="35"/>
        <v>0</v>
      </c>
      <c r="H171" s="23"/>
      <c r="I171" s="23"/>
      <c r="J171" s="23"/>
      <c r="K171" s="23"/>
      <c r="L171" s="23"/>
      <c r="M171" s="23"/>
      <c r="N171" s="25">
        <f t="shared" si="32"/>
        <v>0</v>
      </c>
      <c r="O171" s="23">
        <v>1</v>
      </c>
      <c r="P171" s="23">
        <v>23</v>
      </c>
      <c r="Q171" s="23">
        <v>73</v>
      </c>
      <c r="R171" s="23">
        <v>68</v>
      </c>
      <c r="S171" s="23"/>
      <c r="T171" s="23"/>
      <c r="U171" s="23">
        <v>18</v>
      </c>
      <c r="V171" s="23">
        <v>171</v>
      </c>
      <c r="W171" s="23">
        <v>18</v>
      </c>
      <c r="X171" s="23">
        <v>16</v>
      </c>
      <c r="Y171" s="23">
        <v>21</v>
      </c>
      <c r="Z171" s="23">
        <v>231</v>
      </c>
      <c r="AA171" s="23"/>
      <c r="AB171" s="23"/>
      <c r="AC171" s="23"/>
      <c r="AD171" s="23"/>
      <c r="AE171" s="23"/>
      <c r="AF171" s="23"/>
      <c r="AG171" s="23">
        <v>3</v>
      </c>
      <c r="AH171" s="23"/>
      <c r="AI171" s="23"/>
      <c r="AJ171" s="23"/>
      <c r="AK171" s="23"/>
      <c r="AL171" s="23"/>
      <c r="AM171" s="23"/>
      <c r="AN171" s="23"/>
      <c r="AO171" s="26">
        <f t="shared" si="33"/>
        <v>643</v>
      </c>
      <c r="AP171" s="80">
        <f t="shared" si="34"/>
        <v>643</v>
      </c>
    </row>
    <row r="172" spans="1:42" ht="19.5" customHeight="1" x14ac:dyDescent="0.15">
      <c r="A172" s="92"/>
      <c r="B172" s="49" t="s">
        <v>71</v>
      </c>
      <c r="C172" s="30"/>
      <c r="D172" s="30"/>
      <c r="E172" s="30"/>
      <c r="F172" s="31"/>
      <c r="G172" s="45">
        <f t="shared" si="35"/>
        <v>0</v>
      </c>
      <c r="H172" s="30"/>
      <c r="I172" s="31"/>
      <c r="J172" s="31"/>
      <c r="K172" s="31"/>
      <c r="L172" s="30"/>
      <c r="M172" s="31"/>
      <c r="N172" s="45">
        <f t="shared" si="32"/>
        <v>0</v>
      </c>
      <c r="O172" s="31"/>
      <c r="P172" s="30">
        <v>26</v>
      </c>
      <c r="Q172" s="30">
        <v>88</v>
      </c>
      <c r="R172" s="30">
        <v>58</v>
      </c>
      <c r="S172" s="30"/>
      <c r="T172" s="30"/>
      <c r="U172" s="30">
        <v>18</v>
      </c>
      <c r="V172" s="30">
        <v>183</v>
      </c>
      <c r="W172" s="30">
        <v>11</v>
      </c>
      <c r="X172" s="30">
        <v>17</v>
      </c>
      <c r="Y172" s="30">
        <v>38</v>
      </c>
      <c r="Z172" s="30">
        <v>206</v>
      </c>
      <c r="AA172" s="30"/>
      <c r="AB172" s="30"/>
      <c r="AC172" s="30"/>
      <c r="AD172" s="30"/>
      <c r="AE172" s="30"/>
      <c r="AF172" s="30"/>
      <c r="AG172" s="30">
        <v>1</v>
      </c>
      <c r="AH172" s="30"/>
      <c r="AI172" s="30">
        <v>1</v>
      </c>
      <c r="AJ172" s="30"/>
      <c r="AK172" s="30"/>
      <c r="AL172" s="30"/>
      <c r="AM172" s="30"/>
      <c r="AN172" s="30"/>
      <c r="AO172" s="47">
        <f t="shared" si="33"/>
        <v>647</v>
      </c>
      <c r="AP172" s="83">
        <f t="shared" si="34"/>
        <v>647</v>
      </c>
    </row>
    <row r="173" spans="1:42" ht="19.5" customHeight="1" x14ac:dyDescent="0.15">
      <c r="A173" s="92"/>
      <c r="B173" s="34" t="s">
        <v>72</v>
      </c>
      <c r="C173" s="23"/>
      <c r="D173" s="23"/>
      <c r="E173" s="23"/>
      <c r="F173" s="24"/>
      <c r="G173" s="25">
        <f t="shared" si="35"/>
        <v>0</v>
      </c>
      <c r="H173" s="23"/>
      <c r="I173" s="24"/>
      <c r="J173" s="24"/>
      <c r="K173" s="24"/>
      <c r="L173" s="23"/>
      <c r="M173" s="24"/>
      <c r="N173" s="25">
        <f t="shared" si="32"/>
        <v>0</v>
      </c>
      <c r="O173" s="24"/>
      <c r="P173" s="23">
        <v>10</v>
      </c>
      <c r="Q173" s="23">
        <v>77</v>
      </c>
      <c r="R173" s="23"/>
      <c r="S173" s="23"/>
      <c r="T173" s="23">
        <v>97</v>
      </c>
      <c r="U173" s="23">
        <v>146</v>
      </c>
      <c r="V173" s="23"/>
      <c r="W173" s="23"/>
      <c r="X173" s="23">
        <v>70</v>
      </c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6">
        <f t="shared" si="33"/>
        <v>400</v>
      </c>
      <c r="AP173" s="80">
        <f t="shared" si="34"/>
        <v>400</v>
      </c>
    </row>
    <row r="174" spans="1:42" ht="19.5" customHeight="1" x14ac:dyDescent="0.15">
      <c r="A174" s="92"/>
      <c r="B174" s="34" t="s">
        <v>73</v>
      </c>
      <c r="C174" s="75"/>
      <c r="D174" s="27"/>
      <c r="E174" s="27"/>
      <c r="F174" s="23"/>
      <c r="G174" s="25">
        <f t="shared" ref="G174:G176" si="36">SUM(C174:F174)</f>
        <v>0</v>
      </c>
      <c r="H174" s="75"/>
      <c r="I174" s="27"/>
      <c r="J174" s="27"/>
      <c r="K174" s="27"/>
      <c r="L174" s="27"/>
      <c r="M174" s="23"/>
      <c r="N174" s="25">
        <f t="shared" ref="N174:N176" si="37">SUM(H174:M174)</f>
        <v>0</v>
      </c>
      <c r="O174" s="76"/>
      <c r="P174" s="77">
        <v>12</v>
      </c>
      <c r="Q174" s="77">
        <v>63</v>
      </c>
      <c r="R174" s="77">
        <v>78</v>
      </c>
      <c r="S174" s="77"/>
      <c r="T174" s="77"/>
      <c r="U174" s="77">
        <v>16</v>
      </c>
      <c r="V174" s="77">
        <v>169</v>
      </c>
      <c r="W174" s="77">
        <v>7</v>
      </c>
      <c r="X174" s="77">
        <v>21</v>
      </c>
      <c r="Y174" s="77">
        <v>13</v>
      </c>
      <c r="Z174" s="77">
        <v>189</v>
      </c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77"/>
      <c r="AN174" s="77"/>
      <c r="AO174" s="25">
        <f>SUM(O174:AN174)</f>
        <v>568</v>
      </c>
      <c r="AP174" s="80">
        <f t="shared" ref="AP174:AP176" si="38">SUM(G174,N174,AO174)</f>
        <v>568</v>
      </c>
    </row>
    <row r="175" spans="1:42" s="86" customFormat="1" ht="18.75" customHeight="1" x14ac:dyDescent="0.15">
      <c r="A175" s="92"/>
      <c r="B175" s="34" t="s">
        <v>91</v>
      </c>
      <c r="C175" s="75"/>
      <c r="D175" s="27"/>
      <c r="E175" s="27"/>
      <c r="F175" s="23"/>
      <c r="G175" s="25">
        <f t="shared" si="36"/>
        <v>0</v>
      </c>
      <c r="H175" s="75"/>
      <c r="I175" s="27"/>
      <c r="J175" s="27"/>
      <c r="K175" s="27"/>
      <c r="L175" s="27"/>
      <c r="M175" s="23"/>
      <c r="N175" s="25">
        <f t="shared" si="37"/>
        <v>0</v>
      </c>
      <c r="O175" s="76"/>
      <c r="P175" s="77">
        <v>16</v>
      </c>
      <c r="Q175" s="77">
        <v>71</v>
      </c>
      <c r="R175" s="77">
        <v>43</v>
      </c>
      <c r="S175" s="77"/>
      <c r="T175" s="77"/>
      <c r="U175" s="77">
        <v>4</v>
      </c>
      <c r="V175" s="77">
        <v>163</v>
      </c>
      <c r="W175" s="77">
        <v>8</v>
      </c>
      <c r="X175" s="77">
        <v>68</v>
      </c>
      <c r="Y175" s="77">
        <v>27</v>
      </c>
      <c r="Z175" s="77">
        <v>206</v>
      </c>
      <c r="AA175" s="77"/>
      <c r="AB175" s="77"/>
      <c r="AC175" s="77"/>
      <c r="AD175" s="77"/>
      <c r="AE175" s="77"/>
      <c r="AF175" s="77"/>
      <c r="AG175" s="77">
        <v>4</v>
      </c>
      <c r="AH175" s="77"/>
      <c r="AI175" s="77">
        <v>2</v>
      </c>
      <c r="AJ175" s="77"/>
      <c r="AK175" s="77"/>
      <c r="AL175" s="77"/>
      <c r="AM175" s="77"/>
      <c r="AN175" s="77"/>
      <c r="AO175" s="25">
        <f>SUM(O175:AN175)</f>
        <v>612</v>
      </c>
      <c r="AP175" s="80">
        <f t="shared" si="38"/>
        <v>612</v>
      </c>
    </row>
    <row r="176" spans="1:42" s="86" customFormat="1" ht="18.75" customHeight="1" x14ac:dyDescent="0.15">
      <c r="A176" s="92"/>
      <c r="B176" s="87" t="s">
        <v>92</v>
      </c>
      <c r="C176" s="88"/>
      <c r="D176" s="19"/>
      <c r="E176" s="19"/>
      <c r="F176" s="17"/>
      <c r="G176" s="18">
        <f t="shared" si="36"/>
        <v>0</v>
      </c>
      <c r="H176" s="88"/>
      <c r="I176" s="19"/>
      <c r="J176" s="19"/>
      <c r="K176" s="19"/>
      <c r="L176" s="19"/>
      <c r="M176" s="17"/>
      <c r="N176" s="18">
        <f t="shared" si="37"/>
        <v>0</v>
      </c>
      <c r="O176" s="89"/>
      <c r="P176" s="90">
        <v>13</v>
      </c>
      <c r="Q176" s="90">
        <v>83</v>
      </c>
      <c r="R176" s="90">
        <v>101</v>
      </c>
      <c r="S176" s="90"/>
      <c r="T176" s="90"/>
      <c r="U176" s="90">
        <v>2</v>
      </c>
      <c r="V176" s="90">
        <v>146</v>
      </c>
      <c r="W176" s="90">
        <v>13</v>
      </c>
      <c r="X176" s="90">
        <v>21</v>
      </c>
      <c r="Y176" s="90">
        <v>18</v>
      </c>
      <c r="Z176" s="90">
        <v>202</v>
      </c>
      <c r="AA176" s="90"/>
      <c r="AB176" s="90"/>
      <c r="AC176" s="90"/>
      <c r="AD176" s="90"/>
      <c r="AE176" s="90"/>
      <c r="AF176" s="90"/>
      <c r="AG176" s="90">
        <v>1</v>
      </c>
      <c r="AH176" s="90"/>
      <c r="AI176" s="90">
        <v>1</v>
      </c>
      <c r="AJ176" s="90"/>
      <c r="AK176" s="90"/>
      <c r="AL176" s="90"/>
      <c r="AM176" s="90"/>
      <c r="AN176" s="90"/>
      <c r="AO176" s="18">
        <f>SUM(O176:AN176)</f>
        <v>601</v>
      </c>
      <c r="AP176" s="79">
        <f t="shared" si="38"/>
        <v>601</v>
      </c>
    </row>
    <row r="177" spans="1:42" s="86" customFormat="1" ht="18.75" customHeight="1" thickBot="1" x14ac:dyDescent="0.2">
      <c r="A177" s="96"/>
      <c r="B177" s="51" t="s">
        <v>93</v>
      </c>
      <c r="C177" s="59"/>
      <c r="D177" s="39"/>
      <c r="E177" s="39"/>
      <c r="F177" s="52"/>
      <c r="G177" s="40">
        <f t="shared" si="35"/>
        <v>0</v>
      </c>
      <c r="H177" s="59"/>
      <c r="I177" s="39"/>
      <c r="J177" s="39"/>
      <c r="K177" s="39"/>
      <c r="L177" s="39"/>
      <c r="M177" s="52"/>
      <c r="N177" s="40">
        <f t="shared" si="32"/>
        <v>0</v>
      </c>
      <c r="O177" s="60"/>
      <c r="P177" s="61">
        <v>6</v>
      </c>
      <c r="Q177" s="61">
        <v>78</v>
      </c>
      <c r="R177" s="61">
        <v>98</v>
      </c>
      <c r="S177" s="61"/>
      <c r="T177" s="61"/>
      <c r="U177" s="61"/>
      <c r="V177" s="61">
        <v>117</v>
      </c>
      <c r="W177" s="61">
        <v>9</v>
      </c>
      <c r="X177" s="61">
        <v>18</v>
      </c>
      <c r="Y177" s="61">
        <v>26</v>
      </c>
      <c r="Z177" s="61">
        <v>138</v>
      </c>
      <c r="AA177" s="61"/>
      <c r="AB177" s="61"/>
      <c r="AC177" s="61"/>
      <c r="AD177" s="61"/>
      <c r="AE177" s="61"/>
      <c r="AF177" s="61"/>
      <c r="AG177" s="61">
        <v>1</v>
      </c>
      <c r="AH177" s="61"/>
      <c r="AI177" s="61">
        <v>2</v>
      </c>
      <c r="AJ177" s="61"/>
      <c r="AK177" s="61"/>
      <c r="AL177" s="61"/>
      <c r="AM177" s="61"/>
      <c r="AN177" s="61"/>
      <c r="AO177" s="40">
        <f>SUM(O177:AN177)</f>
        <v>493</v>
      </c>
      <c r="AP177" s="81">
        <f t="shared" si="34"/>
        <v>493</v>
      </c>
    </row>
    <row r="178" spans="1:42" s="86" customFormat="1" x14ac:dyDescent="0.15">
      <c r="A178" s="62"/>
      <c r="B178" s="63"/>
      <c r="C178" s="64"/>
      <c r="D178" s="64"/>
      <c r="E178" s="64"/>
      <c r="F178" s="64"/>
      <c r="G178" s="65"/>
      <c r="H178" s="64"/>
      <c r="I178" s="64"/>
      <c r="J178" s="64"/>
      <c r="K178" s="64"/>
      <c r="L178" s="64"/>
      <c r="M178" s="64"/>
      <c r="N178" s="65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6"/>
      <c r="AP178" s="66"/>
    </row>
    <row r="179" spans="1:42" s="86" customFormat="1" x14ac:dyDescent="0.15">
      <c r="A179" s="62"/>
      <c r="B179" s="63"/>
      <c r="C179" s="64"/>
      <c r="D179" s="64"/>
      <c r="E179" s="64"/>
      <c r="F179" s="64"/>
      <c r="G179" s="65"/>
      <c r="H179" s="64"/>
      <c r="I179" s="64"/>
      <c r="J179" s="64"/>
      <c r="K179" s="64"/>
      <c r="L179" s="64"/>
      <c r="M179" s="64"/>
      <c r="N179" s="65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6"/>
      <c r="AP179" s="66"/>
    </row>
    <row r="180" spans="1:42" s="86" customFormat="1" x14ac:dyDescent="0.15">
      <c r="A180" s="62"/>
      <c r="B180" s="63"/>
      <c r="C180" s="64"/>
      <c r="D180" s="64"/>
      <c r="E180" s="64"/>
      <c r="F180" s="64"/>
      <c r="G180" s="65"/>
      <c r="H180" s="64"/>
      <c r="I180" s="64"/>
      <c r="J180" s="64"/>
      <c r="K180" s="64"/>
      <c r="L180" s="64"/>
      <c r="M180" s="64"/>
      <c r="N180" s="65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6"/>
      <c r="AP180" s="66"/>
    </row>
    <row r="181" spans="1:42" s="86" customFormat="1" x14ac:dyDescent="0.15">
      <c r="A181" s="62"/>
      <c r="B181" s="63"/>
      <c r="C181" s="64"/>
      <c r="D181" s="64"/>
      <c r="E181" s="64"/>
      <c r="F181" s="64"/>
      <c r="G181" s="65"/>
      <c r="H181" s="64"/>
      <c r="I181" s="64"/>
      <c r="J181" s="64"/>
      <c r="K181" s="64"/>
      <c r="L181" s="64"/>
      <c r="M181" s="64"/>
      <c r="N181" s="65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6"/>
      <c r="AP181" s="66"/>
    </row>
    <row r="182" spans="1:42" s="86" customFormat="1" x14ac:dyDescent="0.15">
      <c r="A182" s="62"/>
      <c r="B182" s="63"/>
      <c r="C182" s="64"/>
      <c r="D182" s="64"/>
      <c r="E182" s="64"/>
      <c r="F182" s="64"/>
      <c r="G182" s="65"/>
      <c r="H182" s="64"/>
      <c r="I182" s="64"/>
      <c r="J182" s="64"/>
      <c r="K182" s="64"/>
      <c r="L182" s="64"/>
      <c r="M182" s="64"/>
      <c r="N182" s="65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6"/>
      <c r="AP182" s="66"/>
    </row>
    <row r="183" spans="1:42" s="86" customFormat="1" x14ac:dyDescent="0.15">
      <c r="A183" s="62"/>
      <c r="B183" s="63"/>
      <c r="C183" s="64"/>
      <c r="D183" s="64"/>
      <c r="E183" s="64"/>
      <c r="F183" s="64"/>
      <c r="G183" s="65"/>
      <c r="H183" s="64"/>
      <c r="I183" s="64"/>
      <c r="J183" s="64"/>
      <c r="K183" s="64"/>
      <c r="L183" s="64"/>
      <c r="M183" s="64"/>
      <c r="N183" s="65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6"/>
      <c r="AP183" s="66"/>
    </row>
    <row r="184" spans="1:42" s="86" customFormat="1" x14ac:dyDescent="0.15">
      <c r="A184" s="62"/>
      <c r="B184" s="63"/>
      <c r="C184" s="64"/>
      <c r="D184" s="64"/>
      <c r="E184" s="64"/>
      <c r="F184" s="64"/>
      <c r="G184" s="65"/>
      <c r="H184" s="64"/>
      <c r="I184" s="64"/>
      <c r="J184" s="64"/>
      <c r="K184" s="64"/>
      <c r="L184" s="64"/>
      <c r="M184" s="64"/>
      <c r="N184" s="65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6"/>
      <c r="AP184" s="66"/>
    </row>
    <row r="185" spans="1:42" s="86" customFormat="1" x14ac:dyDescent="0.15">
      <c r="A185" s="62"/>
      <c r="B185" s="63"/>
      <c r="C185" s="64"/>
      <c r="D185" s="64"/>
      <c r="E185" s="64"/>
      <c r="F185" s="64"/>
      <c r="G185" s="65"/>
      <c r="H185" s="64"/>
      <c r="I185" s="64"/>
      <c r="J185" s="64"/>
      <c r="K185" s="64"/>
      <c r="L185" s="64"/>
      <c r="M185" s="64"/>
      <c r="N185" s="65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6"/>
      <c r="AP185" s="66"/>
    </row>
    <row r="186" spans="1:42" s="86" customFormat="1" x14ac:dyDescent="0.15">
      <c r="A186" s="62"/>
      <c r="B186" s="63"/>
      <c r="C186" s="64"/>
      <c r="D186" s="64"/>
      <c r="E186" s="64"/>
      <c r="F186" s="64"/>
      <c r="G186" s="65"/>
      <c r="H186" s="64"/>
      <c r="I186" s="64"/>
      <c r="J186" s="64"/>
      <c r="K186" s="64"/>
      <c r="L186" s="64"/>
      <c r="M186" s="64"/>
      <c r="N186" s="65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6"/>
      <c r="AP186" s="66"/>
    </row>
    <row r="187" spans="1:42" s="86" customFormat="1" x14ac:dyDescent="0.15">
      <c r="A187" s="62"/>
      <c r="B187" s="63"/>
      <c r="C187" s="64"/>
      <c r="D187" s="64"/>
      <c r="E187" s="64"/>
      <c r="F187" s="64"/>
      <c r="G187" s="65"/>
      <c r="H187" s="64"/>
      <c r="I187" s="64"/>
      <c r="J187" s="64"/>
      <c r="K187" s="64"/>
      <c r="L187" s="64"/>
      <c r="M187" s="64"/>
      <c r="N187" s="65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6"/>
      <c r="AP187" s="66"/>
    </row>
    <row r="188" spans="1:42" s="86" customFormat="1" x14ac:dyDescent="0.15">
      <c r="A188" s="62"/>
      <c r="B188" s="63"/>
      <c r="C188" s="64"/>
      <c r="D188" s="64"/>
      <c r="E188" s="64"/>
      <c r="F188" s="64"/>
      <c r="G188" s="65"/>
      <c r="H188" s="64"/>
      <c r="I188" s="64"/>
      <c r="J188" s="64"/>
      <c r="K188" s="64"/>
      <c r="L188" s="64"/>
      <c r="M188" s="64"/>
      <c r="N188" s="65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6"/>
      <c r="AP188" s="66"/>
    </row>
    <row r="189" spans="1:42" s="86" customFormat="1" x14ac:dyDescent="0.15">
      <c r="A189" s="62"/>
      <c r="B189" s="63"/>
      <c r="C189" s="64"/>
      <c r="D189" s="64"/>
      <c r="E189" s="64"/>
      <c r="F189" s="64"/>
      <c r="G189" s="65"/>
      <c r="H189" s="64"/>
      <c r="I189" s="64"/>
      <c r="J189" s="64"/>
      <c r="K189" s="64"/>
      <c r="L189" s="64"/>
      <c r="M189" s="64"/>
      <c r="N189" s="65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6"/>
      <c r="AP189" s="66"/>
    </row>
    <row r="190" spans="1:42" s="86" customFormat="1" x14ac:dyDescent="0.15">
      <c r="A190" s="62"/>
      <c r="B190" s="63"/>
      <c r="C190" s="64"/>
      <c r="D190" s="64"/>
      <c r="E190" s="64"/>
      <c r="F190" s="64"/>
      <c r="G190" s="65"/>
      <c r="H190" s="64"/>
      <c r="I190" s="64"/>
      <c r="J190" s="64"/>
      <c r="K190" s="64"/>
      <c r="L190" s="64"/>
      <c r="M190" s="64"/>
      <c r="N190" s="65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6"/>
      <c r="AP190" s="66"/>
    </row>
    <row r="191" spans="1:42" s="86" customFormat="1" x14ac:dyDescent="0.15">
      <c r="A191" s="62"/>
      <c r="B191" s="63"/>
      <c r="C191" s="64"/>
      <c r="D191" s="64"/>
      <c r="E191" s="64"/>
      <c r="F191" s="64"/>
      <c r="G191" s="65"/>
      <c r="H191" s="64"/>
      <c r="I191" s="64"/>
      <c r="J191" s="64"/>
      <c r="K191" s="64"/>
      <c r="L191" s="64"/>
      <c r="M191" s="64"/>
      <c r="N191" s="65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6"/>
      <c r="AP191" s="66"/>
    </row>
    <row r="192" spans="1:42" s="86" customFormat="1" x14ac:dyDescent="0.15">
      <c r="A192" s="62"/>
      <c r="B192" s="63"/>
      <c r="C192" s="64"/>
      <c r="D192" s="64"/>
      <c r="E192" s="64"/>
      <c r="F192" s="64"/>
      <c r="G192" s="65"/>
      <c r="H192" s="64"/>
      <c r="I192" s="64"/>
      <c r="J192" s="64"/>
      <c r="K192" s="64"/>
      <c r="L192" s="64"/>
      <c r="M192" s="64"/>
      <c r="N192" s="65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6"/>
      <c r="AP192" s="66"/>
    </row>
    <row r="193" spans="1:42" s="86" customFormat="1" x14ac:dyDescent="0.15">
      <c r="A193" s="62"/>
      <c r="B193" s="63"/>
      <c r="C193" s="64"/>
      <c r="D193" s="64"/>
      <c r="E193" s="64"/>
      <c r="F193" s="64"/>
      <c r="G193" s="65"/>
      <c r="H193" s="64"/>
      <c r="I193" s="64"/>
      <c r="J193" s="64"/>
      <c r="K193" s="64"/>
      <c r="L193" s="64"/>
      <c r="M193" s="64"/>
      <c r="N193" s="65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/>
      <c r="AN193" s="62"/>
      <c r="AO193" s="66"/>
      <c r="AP193" s="66"/>
    </row>
    <row r="194" spans="1:42" s="86" customFormat="1" x14ac:dyDescent="0.15">
      <c r="A194" s="62"/>
      <c r="B194" s="63"/>
      <c r="C194" s="64"/>
      <c r="D194" s="64"/>
      <c r="E194" s="64"/>
      <c r="F194" s="64"/>
      <c r="G194" s="65"/>
      <c r="H194" s="64"/>
      <c r="I194" s="64"/>
      <c r="J194" s="64"/>
      <c r="K194" s="64"/>
      <c r="L194" s="64"/>
      <c r="M194" s="64"/>
      <c r="N194" s="65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/>
      <c r="AJ194" s="62"/>
      <c r="AK194" s="62"/>
      <c r="AL194" s="62"/>
      <c r="AM194" s="62"/>
      <c r="AN194" s="62"/>
      <c r="AO194" s="66"/>
      <c r="AP194" s="66"/>
    </row>
    <row r="195" spans="1:42" s="86" customFormat="1" x14ac:dyDescent="0.15">
      <c r="A195" s="62"/>
      <c r="B195" s="63"/>
      <c r="C195" s="64"/>
      <c r="D195" s="64"/>
      <c r="E195" s="64"/>
      <c r="F195" s="64"/>
      <c r="G195" s="65"/>
      <c r="H195" s="64"/>
      <c r="I195" s="64"/>
      <c r="J195" s="64"/>
      <c r="K195" s="64"/>
      <c r="L195" s="64"/>
      <c r="M195" s="64"/>
      <c r="N195" s="65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62"/>
      <c r="AI195" s="62"/>
      <c r="AJ195" s="62"/>
      <c r="AK195" s="62"/>
      <c r="AL195" s="62"/>
      <c r="AM195" s="62"/>
      <c r="AN195" s="62"/>
      <c r="AO195" s="66"/>
      <c r="AP195" s="66"/>
    </row>
    <row r="196" spans="1:42" s="86" customFormat="1" x14ac:dyDescent="0.15">
      <c r="A196" s="62"/>
      <c r="B196" s="63"/>
      <c r="C196" s="64"/>
      <c r="D196" s="64"/>
      <c r="E196" s="64"/>
      <c r="F196" s="64"/>
      <c r="G196" s="65"/>
      <c r="H196" s="64"/>
      <c r="I196" s="64"/>
      <c r="J196" s="64"/>
      <c r="K196" s="64"/>
      <c r="L196" s="64"/>
      <c r="M196" s="64"/>
      <c r="N196" s="65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2"/>
      <c r="AM196" s="62"/>
      <c r="AN196" s="62"/>
      <c r="AO196" s="66"/>
      <c r="AP196" s="66"/>
    </row>
    <row r="197" spans="1:42" s="86" customFormat="1" x14ac:dyDescent="0.15">
      <c r="A197" s="62"/>
      <c r="B197" s="63"/>
      <c r="C197" s="64"/>
      <c r="D197" s="64"/>
      <c r="E197" s="64"/>
      <c r="F197" s="64"/>
      <c r="G197" s="65"/>
      <c r="H197" s="64"/>
      <c r="I197" s="64"/>
      <c r="J197" s="64"/>
      <c r="K197" s="64"/>
      <c r="L197" s="64"/>
      <c r="M197" s="64"/>
      <c r="N197" s="65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/>
      <c r="AJ197" s="62"/>
      <c r="AK197" s="62"/>
      <c r="AL197" s="62"/>
      <c r="AM197" s="62"/>
      <c r="AN197" s="62"/>
      <c r="AO197" s="66"/>
      <c r="AP197" s="66"/>
    </row>
    <row r="198" spans="1:42" s="86" customFormat="1" x14ac:dyDescent="0.15">
      <c r="A198" s="62"/>
      <c r="B198" s="63"/>
      <c r="C198" s="64"/>
      <c r="D198" s="64"/>
      <c r="E198" s="64"/>
      <c r="F198" s="64"/>
      <c r="G198" s="65"/>
      <c r="H198" s="64"/>
      <c r="I198" s="64"/>
      <c r="J198" s="64"/>
      <c r="K198" s="64"/>
      <c r="L198" s="64"/>
      <c r="M198" s="64"/>
      <c r="N198" s="65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/>
      <c r="AJ198" s="62"/>
      <c r="AK198" s="62"/>
      <c r="AL198" s="62"/>
      <c r="AM198" s="62"/>
      <c r="AN198" s="62"/>
      <c r="AO198" s="66"/>
      <c r="AP198" s="66"/>
    </row>
    <row r="199" spans="1:42" s="86" customFormat="1" x14ac:dyDescent="0.15">
      <c r="A199" s="62"/>
      <c r="B199" s="63"/>
      <c r="C199" s="64"/>
      <c r="D199" s="64"/>
      <c r="E199" s="64"/>
      <c r="F199" s="64"/>
      <c r="G199" s="65"/>
      <c r="H199" s="64"/>
      <c r="I199" s="64"/>
      <c r="J199" s="64"/>
      <c r="K199" s="64"/>
      <c r="L199" s="64"/>
      <c r="M199" s="64"/>
      <c r="N199" s="65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2"/>
      <c r="AM199" s="62"/>
      <c r="AN199" s="62"/>
      <c r="AO199" s="66"/>
      <c r="AP199" s="66"/>
    </row>
    <row r="200" spans="1:42" s="86" customFormat="1" x14ac:dyDescent="0.15">
      <c r="A200" s="62"/>
      <c r="B200" s="63"/>
      <c r="C200" s="64"/>
      <c r="D200" s="64"/>
      <c r="E200" s="64"/>
      <c r="F200" s="64"/>
      <c r="G200" s="65"/>
      <c r="H200" s="64"/>
      <c r="I200" s="64"/>
      <c r="J200" s="64"/>
      <c r="K200" s="64"/>
      <c r="L200" s="64"/>
      <c r="M200" s="64"/>
      <c r="N200" s="65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/>
      <c r="AN200" s="62"/>
      <c r="AO200" s="66"/>
      <c r="AP200" s="66"/>
    </row>
    <row r="201" spans="1:42" s="86" customFormat="1" x14ac:dyDescent="0.15">
      <c r="A201" s="62"/>
      <c r="B201" s="63"/>
      <c r="C201" s="64"/>
      <c r="D201" s="64"/>
      <c r="E201" s="64"/>
      <c r="F201" s="64"/>
      <c r="G201" s="65"/>
      <c r="H201" s="64"/>
      <c r="I201" s="64"/>
      <c r="J201" s="64"/>
      <c r="K201" s="64"/>
      <c r="L201" s="64"/>
      <c r="M201" s="64"/>
      <c r="N201" s="65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/>
      <c r="AJ201" s="62"/>
      <c r="AK201" s="62"/>
      <c r="AL201" s="62"/>
      <c r="AM201" s="62"/>
      <c r="AN201" s="62"/>
      <c r="AO201" s="66"/>
      <c r="AP201" s="66"/>
    </row>
    <row r="202" spans="1:42" s="86" customFormat="1" x14ac:dyDescent="0.15">
      <c r="A202" s="62"/>
      <c r="B202" s="63"/>
      <c r="C202" s="64"/>
      <c r="D202" s="64"/>
      <c r="E202" s="64"/>
      <c r="F202" s="64"/>
      <c r="G202" s="65"/>
      <c r="H202" s="64"/>
      <c r="I202" s="64"/>
      <c r="J202" s="64"/>
      <c r="K202" s="64"/>
      <c r="L202" s="64"/>
      <c r="M202" s="64"/>
      <c r="N202" s="65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  <c r="AN202" s="62"/>
      <c r="AO202" s="66"/>
      <c r="AP202" s="66"/>
    </row>
    <row r="203" spans="1:42" s="86" customFormat="1" x14ac:dyDescent="0.15">
      <c r="A203" s="62"/>
      <c r="B203" s="63"/>
      <c r="C203" s="64"/>
      <c r="D203" s="64"/>
      <c r="E203" s="64"/>
      <c r="F203" s="64"/>
      <c r="G203" s="65"/>
      <c r="H203" s="64"/>
      <c r="I203" s="64"/>
      <c r="J203" s="64"/>
      <c r="K203" s="64"/>
      <c r="L203" s="64"/>
      <c r="M203" s="64"/>
      <c r="N203" s="65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62"/>
      <c r="AI203" s="62"/>
      <c r="AJ203" s="62"/>
      <c r="AK203" s="62"/>
      <c r="AL203" s="62"/>
      <c r="AM203" s="62"/>
      <c r="AN203" s="62"/>
      <c r="AO203" s="66"/>
      <c r="AP203" s="66"/>
    </row>
    <row r="204" spans="1:42" s="86" customFormat="1" x14ac:dyDescent="0.15">
      <c r="A204" s="62"/>
      <c r="B204" s="63"/>
      <c r="C204" s="64"/>
      <c r="D204" s="64"/>
      <c r="E204" s="64"/>
      <c r="F204" s="64"/>
      <c r="G204" s="65"/>
      <c r="H204" s="64"/>
      <c r="I204" s="64"/>
      <c r="J204" s="64"/>
      <c r="K204" s="64"/>
      <c r="L204" s="64"/>
      <c r="M204" s="64"/>
      <c r="N204" s="65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2"/>
      <c r="AM204" s="62"/>
      <c r="AN204" s="62"/>
      <c r="AO204" s="66"/>
      <c r="AP204" s="66"/>
    </row>
    <row r="205" spans="1:42" s="86" customFormat="1" x14ac:dyDescent="0.15">
      <c r="A205" s="62"/>
      <c r="B205" s="63"/>
      <c r="C205" s="64"/>
      <c r="D205" s="64"/>
      <c r="E205" s="64"/>
      <c r="F205" s="64"/>
      <c r="G205" s="65"/>
      <c r="H205" s="64"/>
      <c r="I205" s="64"/>
      <c r="J205" s="64"/>
      <c r="K205" s="64"/>
      <c r="L205" s="64"/>
      <c r="M205" s="64"/>
      <c r="N205" s="65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2"/>
      <c r="AM205" s="62"/>
      <c r="AN205" s="62"/>
      <c r="AO205" s="66"/>
      <c r="AP205" s="66"/>
    </row>
    <row r="206" spans="1:42" s="86" customFormat="1" x14ac:dyDescent="0.15">
      <c r="A206" s="62"/>
      <c r="B206" s="63"/>
      <c r="C206" s="64"/>
      <c r="D206" s="64"/>
      <c r="E206" s="64"/>
      <c r="F206" s="64"/>
      <c r="G206" s="65"/>
      <c r="H206" s="64"/>
      <c r="I206" s="64"/>
      <c r="J206" s="64"/>
      <c r="K206" s="64"/>
      <c r="L206" s="64"/>
      <c r="M206" s="64"/>
      <c r="N206" s="65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2"/>
      <c r="AM206" s="62"/>
      <c r="AN206" s="62"/>
      <c r="AO206" s="66"/>
      <c r="AP206" s="66"/>
    </row>
    <row r="207" spans="1:42" s="86" customFormat="1" x14ac:dyDescent="0.15">
      <c r="A207" s="62"/>
      <c r="B207" s="63"/>
      <c r="C207" s="64"/>
      <c r="D207" s="64"/>
      <c r="E207" s="64"/>
      <c r="F207" s="64"/>
      <c r="G207" s="65"/>
      <c r="H207" s="64"/>
      <c r="I207" s="64"/>
      <c r="J207" s="64"/>
      <c r="K207" s="64"/>
      <c r="L207" s="64"/>
      <c r="M207" s="64"/>
      <c r="N207" s="65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6"/>
      <c r="AP207" s="66"/>
    </row>
    <row r="208" spans="1:42" s="86" customFormat="1" x14ac:dyDescent="0.15">
      <c r="A208" s="62"/>
      <c r="B208" s="63"/>
      <c r="C208" s="64"/>
      <c r="D208" s="64"/>
      <c r="E208" s="64"/>
      <c r="F208" s="64"/>
      <c r="G208" s="65"/>
      <c r="H208" s="64"/>
      <c r="I208" s="64"/>
      <c r="J208" s="64"/>
      <c r="K208" s="64"/>
      <c r="L208" s="64"/>
      <c r="M208" s="64"/>
      <c r="N208" s="65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2"/>
      <c r="AM208" s="62"/>
      <c r="AN208" s="62"/>
      <c r="AO208" s="66"/>
      <c r="AP208" s="66"/>
    </row>
    <row r="209" spans="1:42" s="86" customFormat="1" x14ac:dyDescent="0.15">
      <c r="A209" s="62"/>
      <c r="B209" s="63"/>
      <c r="C209" s="64"/>
      <c r="D209" s="64"/>
      <c r="E209" s="64"/>
      <c r="F209" s="64"/>
      <c r="G209" s="65"/>
      <c r="H209" s="64"/>
      <c r="I209" s="64"/>
      <c r="J209" s="64"/>
      <c r="K209" s="64"/>
      <c r="L209" s="64"/>
      <c r="M209" s="64"/>
      <c r="N209" s="65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2"/>
      <c r="AM209" s="62"/>
      <c r="AN209" s="62"/>
      <c r="AO209" s="66"/>
      <c r="AP209" s="66"/>
    </row>
    <row r="210" spans="1:42" s="86" customFormat="1" x14ac:dyDescent="0.15">
      <c r="A210" s="62"/>
      <c r="B210" s="63"/>
      <c r="C210" s="64"/>
      <c r="D210" s="64"/>
      <c r="E210" s="64"/>
      <c r="F210" s="64"/>
      <c r="G210" s="65"/>
      <c r="H210" s="64"/>
      <c r="I210" s="64"/>
      <c r="J210" s="64"/>
      <c r="K210" s="64"/>
      <c r="L210" s="64"/>
      <c r="M210" s="64"/>
      <c r="N210" s="65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2"/>
      <c r="AM210" s="62"/>
      <c r="AN210" s="62"/>
      <c r="AO210" s="66"/>
      <c r="AP210" s="66"/>
    </row>
    <row r="211" spans="1:42" s="86" customFormat="1" x14ac:dyDescent="0.15">
      <c r="A211" s="62"/>
      <c r="B211" s="63"/>
      <c r="C211" s="64"/>
      <c r="D211" s="64"/>
      <c r="E211" s="64"/>
      <c r="F211" s="64"/>
      <c r="G211" s="65"/>
      <c r="H211" s="64"/>
      <c r="I211" s="64"/>
      <c r="J211" s="64"/>
      <c r="K211" s="64"/>
      <c r="L211" s="64"/>
      <c r="M211" s="64"/>
      <c r="N211" s="65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/>
      <c r="AJ211" s="62"/>
      <c r="AK211" s="62"/>
      <c r="AL211" s="62"/>
      <c r="AM211" s="62"/>
      <c r="AN211" s="62"/>
      <c r="AO211" s="66"/>
      <c r="AP211" s="66"/>
    </row>
    <row r="212" spans="1:42" s="86" customFormat="1" x14ac:dyDescent="0.15">
      <c r="A212" s="62"/>
      <c r="B212" s="63"/>
      <c r="C212" s="64"/>
      <c r="D212" s="64"/>
      <c r="E212" s="64"/>
      <c r="F212" s="64"/>
      <c r="G212" s="65"/>
      <c r="H212" s="64"/>
      <c r="I212" s="64"/>
      <c r="J212" s="64"/>
      <c r="K212" s="64"/>
      <c r="L212" s="64"/>
      <c r="M212" s="64"/>
      <c r="N212" s="65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/>
      <c r="AJ212" s="62"/>
      <c r="AK212" s="62"/>
      <c r="AL212" s="62"/>
      <c r="AM212" s="62"/>
      <c r="AN212" s="62"/>
      <c r="AO212" s="66"/>
      <c r="AP212" s="66"/>
    </row>
    <row r="213" spans="1:42" s="86" customFormat="1" x14ac:dyDescent="0.15">
      <c r="A213" s="62"/>
      <c r="B213" s="63"/>
      <c r="C213" s="64"/>
      <c r="D213" s="64"/>
      <c r="E213" s="64"/>
      <c r="F213" s="64"/>
      <c r="G213" s="65"/>
      <c r="H213" s="64"/>
      <c r="I213" s="64"/>
      <c r="J213" s="64"/>
      <c r="K213" s="64"/>
      <c r="L213" s="64"/>
      <c r="M213" s="64"/>
      <c r="N213" s="65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62"/>
      <c r="AI213" s="62"/>
      <c r="AJ213" s="62"/>
      <c r="AK213" s="62"/>
      <c r="AL213" s="62"/>
      <c r="AM213" s="62"/>
      <c r="AN213" s="62"/>
      <c r="AO213" s="66"/>
      <c r="AP213" s="66"/>
    </row>
    <row r="214" spans="1:42" s="86" customFormat="1" x14ac:dyDescent="0.15">
      <c r="A214" s="62"/>
      <c r="B214" s="63"/>
      <c r="C214" s="64"/>
      <c r="D214" s="64"/>
      <c r="E214" s="64"/>
      <c r="F214" s="64"/>
      <c r="G214" s="65"/>
      <c r="H214" s="64"/>
      <c r="I214" s="64"/>
      <c r="J214" s="64"/>
      <c r="K214" s="64"/>
      <c r="L214" s="64"/>
      <c r="M214" s="64"/>
      <c r="N214" s="65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2"/>
      <c r="AM214" s="62"/>
      <c r="AN214" s="62"/>
      <c r="AO214" s="66"/>
      <c r="AP214" s="66"/>
    </row>
    <row r="215" spans="1:42" s="86" customFormat="1" x14ac:dyDescent="0.15">
      <c r="A215" s="62"/>
      <c r="B215" s="63"/>
      <c r="C215" s="64"/>
      <c r="D215" s="64"/>
      <c r="E215" s="64"/>
      <c r="F215" s="64"/>
      <c r="G215" s="65"/>
      <c r="H215" s="64"/>
      <c r="I215" s="64"/>
      <c r="J215" s="64"/>
      <c r="K215" s="64"/>
      <c r="L215" s="64"/>
      <c r="M215" s="64"/>
      <c r="N215" s="65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2"/>
      <c r="AM215" s="62"/>
      <c r="AN215" s="62"/>
      <c r="AO215" s="66"/>
      <c r="AP215" s="66"/>
    </row>
    <row r="216" spans="1:42" s="86" customFormat="1" x14ac:dyDescent="0.15">
      <c r="A216" s="62"/>
      <c r="B216" s="63"/>
      <c r="C216" s="64"/>
      <c r="D216" s="64"/>
      <c r="E216" s="64"/>
      <c r="F216" s="64"/>
      <c r="G216" s="65"/>
      <c r="H216" s="64"/>
      <c r="I216" s="64"/>
      <c r="J216" s="64"/>
      <c r="K216" s="64"/>
      <c r="L216" s="64"/>
      <c r="M216" s="64"/>
      <c r="N216" s="65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2"/>
      <c r="AM216" s="62"/>
      <c r="AN216" s="62"/>
      <c r="AO216" s="66"/>
      <c r="AP216" s="66"/>
    </row>
    <row r="217" spans="1:42" s="86" customFormat="1" x14ac:dyDescent="0.15">
      <c r="A217" s="62"/>
      <c r="B217" s="63"/>
      <c r="C217" s="64"/>
      <c r="D217" s="64"/>
      <c r="E217" s="64"/>
      <c r="F217" s="64"/>
      <c r="G217" s="65"/>
      <c r="H217" s="64"/>
      <c r="I217" s="64"/>
      <c r="J217" s="64"/>
      <c r="K217" s="64"/>
      <c r="L217" s="64"/>
      <c r="M217" s="64"/>
      <c r="N217" s="65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2"/>
      <c r="AM217" s="62"/>
      <c r="AN217" s="62"/>
      <c r="AO217" s="66"/>
      <c r="AP217" s="66"/>
    </row>
    <row r="218" spans="1:42" s="86" customFormat="1" x14ac:dyDescent="0.15">
      <c r="A218" s="62"/>
      <c r="B218" s="63"/>
      <c r="C218" s="64"/>
      <c r="D218" s="64"/>
      <c r="E218" s="64"/>
      <c r="F218" s="64"/>
      <c r="G218" s="65"/>
      <c r="H218" s="64"/>
      <c r="I218" s="64"/>
      <c r="J218" s="64"/>
      <c r="K218" s="64"/>
      <c r="L218" s="64"/>
      <c r="M218" s="64"/>
      <c r="N218" s="65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/>
      <c r="AJ218" s="62"/>
      <c r="AK218" s="62"/>
      <c r="AL218" s="62"/>
      <c r="AM218" s="62"/>
      <c r="AN218" s="62"/>
      <c r="AO218" s="66"/>
      <c r="AP218" s="66"/>
    </row>
  </sheetData>
  <sheetProtection formatCells="0" formatColumns="0" formatRows="0" insertRows="0" deleteRows="0" autoFilter="0"/>
  <mergeCells count="5">
    <mergeCell ref="A3:A37"/>
    <mergeCell ref="A38:A72"/>
    <mergeCell ref="A73:A107"/>
    <mergeCell ref="A108:A142"/>
    <mergeCell ref="A143:A177"/>
  </mergeCells>
  <phoneticPr fontId="2"/>
  <printOptions horizontalCentered="1" verticalCentered="1"/>
  <pageMargins left="0.39370078740157483" right="0.35433070866141736" top="0.31496062992125984" bottom="0.31496062992125984" header="0.51181102362204722" footer="0.51181102362204722"/>
  <pageSetup paperSize="9" scale="57" orientation="landscape" horizontalDpi="300" verticalDpi="300" r:id="rId1"/>
  <headerFooter alignWithMargins="0"/>
  <rowBreaks count="4" manualBreakCount="4">
    <brk id="37" max="41" man="1"/>
    <brk id="72" max="41" man="1"/>
    <brk id="107" max="41" man="1"/>
    <brk id="142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 調査地別1月</vt:lpstr>
      <vt:lpstr>'3 調査地別1月'!Print_Area</vt:lpstr>
      <vt:lpstr>'3 調査地別1月'!Print_Titles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2019-04-05T06:56:37Z</dcterms:created>
  <dcterms:modified xsi:type="dcterms:W3CDTF">2022-03-17T01:55:50Z</dcterms:modified>
</cp:coreProperties>
</file>