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xr:revisionPtr revIDLastSave="0" documentId="13_ncr:1_{502F8602-A847-4E51-B56F-EB985D9042AE}" xr6:coauthVersionLast="47" xr6:coauthVersionMax="47" xr10:uidLastSave="{00000000-0000-0000-0000-000000000000}"/>
  <bookViews>
    <workbookView xWindow="-108" yWindow="-108" windowWidth="23256" windowHeight="12456" xr2:uid="{00000000-000D-0000-FFFF-FFFF00000000}"/>
  </bookViews>
  <sheets>
    <sheet name="賃金向上計画シート（原則、行列の追加不可）" sheetId="1" r:id="rId1"/>
    <sheet name="集計表（入力不可）" sheetId="3" r:id="rId2"/>
    <sheet name="別紙１（記載しきれいない場合のみ）" sheetId="4" r:id="rId3"/>
  </sheets>
  <definedNames>
    <definedName name="_xlnm.Print_Area" localSheetId="0">'賃金向上計画シート（原則、行列の追加不可）'!$A$1:$J$160</definedName>
    <definedName name="_xlnm.Print_Area" localSheetId="2">'別紙１（記載しきれいない場合のみ）'!$A$1:$H$78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1" l="1"/>
  <c r="A27" i="1"/>
  <c r="J20" i="1" l="1"/>
  <c r="I20" i="1"/>
  <c r="H20" i="1"/>
  <c r="G20" i="1"/>
  <c r="F20" i="1"/>
  <c r="J22" i="1"/>
  <c r="I22" i="1"/>
  <c r="H22" i="1"/>
  <c r="G22" i="1"/>
  <c r="F22" i="1"/>
  <c r="E20" i="1"/>
  <c r="E22" i="1"/>
  <c r="CH3" i="3" l="1"/>
  <c r="DK3" i="3"/>
  <c r="DJ3" i="3"/>
  <c r="DI3" i="3"/>
  <c r="DH3" i="3"/>
  <c r="DG3" i="3"/>
  <c r="DF3" i="3"/>
  <c r="DW3" i="3"/>
  <c r="DV3" i="3"/>
  <c r="DU3" i="3"/>
  <c r="DT3" i="3"/>
  <c r="CN3" i="3"/>
  <c r="CM3" i="3"/>
  <c r="CL3" i="3"/>
  <c r="CK3" i="3"/>
  <c r="CJ3" i="3"/>
  <c r="CI3" i="3"/>
  <c r="CF3" i="3"/>
  <c r="CE3" i="3"/>
  <c r="CG3" i="3" l="1"/>
  <c r="BM1" i="3" l="1"/>
  <c r="BC1" i="3"/>
  <c r="AS1" i="3"/>
  <c r="AI1" i="3"/>
  <c r="Y1" i="3"/>
  <c r="O1" i="3"/>
  <c r="A102" i="1"/>
  <c r="A97" i="1"/>
  <c r="A92" i="1"/>
  <c r="E18" i="1"/>
  <c r="S3" i="3" s="1"/>
  <c r="GM3" i="3"/>
  <c r="GL3" i="3"/>
  <c r="GK3" i="3"/>
  <c r="GJ3" i="3"/>
  <c r="GI3" i="3"/>
  <c r="GH3" i="3"/>
  <c r="GG3" i="3"/>
  <c r="GF3" i="3"/>
  <c r="GE3" i="3"/>
  <c r="CC3" i="3"/>
  <c r="CD3" i="3"/>
  <c r="F18" i="1"/>
  <c r="G18" i="1"/>
  <c r="H18" i="1"/>
  <c r="I18" i="1"/>
  <c r="BG3" i="3" s="1"/>
  <c r="J18" i="1"/>
  <c r="BQ3" i="3" s="1"/>
  <c r="AF3" i="3"/>
  <c r="AP3" i="3"/>
  <c r="BJ3" i="3"/>
  <c r="BT3" i="3"/>
  <c r="X3" i="3"/>
  <c r="D24" i="1"/>
  <c r="BY3" i="3" s="1"/>
  <c r="BU3" i="3"/>
  <c r="BS3" i="3"/>
  <c r="BR3" i="3"/>
  <c r="BP3" i="3"/>
  <c r="BO3" i="3"/>
  <c r="BN3" i="3"/>
  <c r="BM3" i="3"/>
  <c r="BK3" i="3"/>
  <c r="BI3" i="3"/>
  <c r="BH3" i="3"/>
  <c r="BF3" i="3"/>
  <c r="BE3" i="3"/>
  <c r="BD3" i="3"/>
  <c r="BC3" i="3"/>
  <c r="BA3" i="3"/>
  <c r="AY3" i="3"/>
  <c r="AX3" i="3"/>
  <c r="AV3" i="3"/>
  <c r="AU3" i="3"/>
  <c r="AT3" i="3"/>
  <c r="AS3" i="3"/>
  <c r="AQ3" i="3"/>
  <c r="AO3" i="3"/>
  <c r="AN3" i="3"/>
  <c r="AL3" i="3"/>
  <c r="AK3" i="3"/>
  <c r="AI3" i="3"/>
  <c r="AG3" i="3"/>
  <c r="AE3" i="3"/>
  <c r="AD3" i="3"/>
  <c r="AB3" i="3"/>
  <c r="AA3" i="3"/>
  <c r="Y3" i="3"/>
  <c r="W3" i="3"/>
  <c r="V3" i="3"/>
  <c r="U3" i="3"/>
  <c r="T3" i="3"/>
  <c r="R3" i="3"/>
  <c r="Q3" i="3"/>
  <c r="P3" i="3"/>
  <c r="O3" i="3"/>
  <c r="BB2" i="3"/>
  <c r="BA2" i="3"/>
  <c r="AZ2" i="3"/>
  <c r="AY2" i="3"/>
  <c r="AX2" i="3"/>
  <c r="AW2" i="3"/>
  <c r="AV2" i="3"/>
  <c r="AU2" i="3"/>
  <c r="AT2" i="3"/>
  <c r="AS2" i="3"/>
  <c r="AR2" i="3"/>
  <c r="AQ2" i="3"/>
  <c r="AP2" i="3"/>
  <c r="AO2" i="3"/>
  <c r="AN2" i="3"/>
  <c r="AM2" i="3"/>
  <c r="AL2" i="3"/>
  <c r="AK2" i="3"/>
  <c r="AJ2" i="3"/>
  <c r="AI2" i="3"/>
  <c r="BV2" i="3"/>
  <c r="BU2" i="3"/>
  <c r="BT2" i="3"/>
  <c r="BS2" i="3"/>
  <c r="BR2" i="3"/>
  <c r="BQ2" i="3"/>
  <c r="BP2" i="3"/>
  <c r="BO2" i="3"/>
  <c r="BN2" i="3"/>
  <c r="BM2" i="3"/>
  <c r="BL2" i="3"/>
  <c r="BK2" i="3"/>
  <c r="BJ2" i="3"/>
  <c r="BI2" i="3"/>
  <c r="BH2" i="3"/>
  <c r="BG2" i="3"/>
  <c r="BF2" i="3"/>
  <c r="BE2" i="3"/>
  <c r="BD2" i="3"/>
  <c r="BC2" i="3"/>
  <c r="AH2" i="3"/>
  <c r="AG2" i="3"/>
  <c r="AF2" i="3"/>
  <c r="AE2" i="3"/>
  <c r="AD2" i="3"/>
  <c r="AC2" i="3"/>
  <c r="AB2" i="3"/>
  <c r="AA2" i="3"/>
  <c r="Z2" i="3"/>
  <c r="Y2" i="3"/>
  <c r="BZ3" i="3"/>
  <c r="CA3" i="3"/>
  <c r="CB3" i="3"/>
  <c r="BX3" i="3"/>
  <c r="BW3" i="3"/>
  <c r="X2" i="3"/>
  <c r="W2" i="3"/>
  <c r="V2" i="3"/>
  <c r="U2" i="3"/>
  <c r="T2" i="3"/>
  <c r="S2" i="3"/>
  <c r="R2" i="3"/>
  <c r="Q2" i="3"/>
  <c r="P2" i="3"/>
  <c r="O2" i="3"/>
  <c r="AZ3" i="3" l="1"/>
  <c r="AW3" i="3"/>
  <c r="Z3" i="3"/>
  <c r="AM3" i="3"/>
  <c r="AJ3" i="3"/>
  <c r="BV3" i="3" l="1"/>
  <c r="AC3" i="3"/>
  <c r="BL3" i="3"/>
  <c r="BB3" i="3"/>
  <c r="AR3" i="3"/>
  <c r="AH3" i="3" l="1"/>
  <c r="B3" i="3"/>
  <c r="B2" i="3"/>
  <c r="DO3" i="3" l="1"/>
  <c r="DN3" i="3"/>
  <c r="CD2" i="3" l="1"/>
  <c r="GD3" i="3" l="1"/>
  <c r="GC3" i="3"/>
  <c r="GB3" i="3"/>
  <c r="GA3" i="3"/>
  <c r="FZ3" i="3"/>
  <c r="FY3" i="3"/>
  <c r="FX3" i="3"/>
  <c r="FW3" i="3"/>
  <c r="FV3" i="3"/>
  <c r="FU3" i="3"/>
  <c r="FT3" i="3"/>
  <c r="FS3" i="3"/>
  <c r="FR3" i="3"/>
  <c r="FQ3" i="3"/>
  <c r="FP3" i="3"/>
  <c r="FO3" i="3"/>
  <c r="FN3" i="3"/>
  <c r="FM3" i="3"/>
  <c r="FL3" i="3"/>
  <c r="FK3" i="3"/>
  <c r="FJ3" i="3"/>
  <c r="FI3" i="3"/>
  <c r="FH3" i="3"/>
  <c r="FG3" i="3"/>
  <c r="FF3" i="3"/>
  <c r="FE3" i="3"/>
  <c r="FD3" i="3"/>
  <c r="FC3" i="3"/>
  <c r="FB3" i="3"/>
  <c r="FA3" i="3"/>
  <c r="EZ3" i="3"/>
  <c r="EY3" i="3"/>
  <c r="EX3" i="3"/>
  <c r="EW3" i="3"/>
  <c r="EV3" i="3"/>
  <c r="EU3" i="3"/>
  <c r="ET3" i="3"/>
  <c r="ES3" i="3"/>
  <c r="ER3" i="3"/>
  <c r="EQ3" i="3"/>
  <c r="EP3" i="3"/>
  <c r="EO3" i="3"/>
  <c r="EN3" i="3"/>
  <c r="EM3" i="3"/>
  <c r="EL3" i="3"/>
  <c r="EK3" i="3"/>
  <c r="EJ3" i="3"/>
  <c r="EI3" i="3"/>
  <c r="EH3" i="3"/>
  <c r="EG3" i="3"/>
  <c r="EF3" i="3"/>
  <c r="EE3" i="3"/>
  <c r="ED3" i="3"/>
  <c r="EC3" i="3"/>
  <c r="EB3" i="3"/>
  <c r="EA3" i="3"/>
  <c r="DZ3" i="3"/>
  <c r="DY3" i="3"/>
  <c r="DX3" i="3"/>
  <c r="DS3" i="3"/>
  <c r="DR3" i="3"/>
  <c r="DQ3" i="3"/>
  <c r="DP3" i="3"/>
  <c r="DM3" i="3"/>
  <c r="DL3" i="3"/>
  <c r="DE3" i="3"/>
  <c r="DD3" i="3"/>
  <c r="DC3" i="3"/>
  <c r="DB3" i="3"/>
  <c r="DA3" i="3"/>
  <c r="CZ3" i="3"/>
  <c r="CY3" i="3"/>
  <c r="CX3" i="3"/>
  <c r="CW3" i="3"/>
  <c r="CV3" i="3"/>
  <c r="CU3" i="3"/>
  <c r="CT3" i="3"/>
  <c r="CS3" i="3"/>
  <c r="CR3" i="3"/>
  <c r="CQ3" i="3"/>
  <c r="CP3" i="3"/>
  <c r="CO3" i="3"/>
  <c r="N3" i="3"/>
  <c r="A3" i="3"/>
  <c r="M3" i="3"/>
  <c r="L3" i="3"/>
  <c r="K3" i="3"/>
  <c r="J3" i="3"/>
  <c r="I3" i="3"/>
  <c r="H3" i="3"/>
  <c r="G3" i="3"/>
  <c r="F3" i="3"/>
  <c r="E3" i="3"/>
  <c r="EP2" i="3"/>
  <c r="EO2" i="3"/>
  <c r="EN2" i="3"/>
  <c r="D3" i="3"/>
  <c r="C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5" authorId="0" shapeId="0" xr:uid="{00000000-0006-0000-0000-000003000000}">
      <text>
        <r>
          <rPr>
            <b/>
            <sz val="9"/>
            <color indexed="81"/>
            <rFont val="MS P ゴシック"/>
            <family val="3"/>
            <charset val="128"/>
          </rPr>
          <t>千葉県:</t>
        </r>
        <r>
          <rPr>
            <sz val="9"/>
            <color indexed="81"/>
            <rFont val="MS P ゴシック"/>
            <family val="3"/>
            <charset val="128"/>
          </rPr>
          <t xml:space="preserve">
「別紙１　報告票」の</t>
        </r>
        <r>
          <rPr>
            <sz val="12"/>
            <color indexed="81"/>
            <rFont val="MS P ゴシック"/>
            <family val="3"/>
            <charset val="128"/>
          </rPr>
          <t>C列</t>
        </r>
        <r>
          <rPr>
            <sz val="9"/>
            <color indexed="81"/>
            <rFont val="MS P ゴシック"/>
            <family val="3"/>
            <charset val="128"/>
          </rPr>
          <t>に記載されている「No」を記載（新規指定の場合記載不要）</t>
        </r>
      </text>
    </comment>
    <comment ref="E13" authorId="0" shapeId="0" xr:uid="{00000000-0006-0000-0000-000006000000}">
      <text>
        <r>
          <rPr>
            <b/>
            <sz val="9"/>
            <color indexed="81"/>
            <rFont val="MS P ゴシック"/>
            <family val="3"/>
            <charset val="128"/>
          </rPr>
          <t>千葉県:</t>
        </r>
        <r>
          <rPr>
            <sz val="9"/>
            <color indexed="81"/>
            <rFont val="MS P ゴシック"/>
            <family val="3"/>
            <charset val="128"/>
          </rPr>
          <t xml:space="preserve">
令和４年度の欄には前年度の実績値を記載してください。</t>
        </r>
      </text>
    </comment>
    <comment ref="G13" authorId="0" shapeId="0" xr:uid="{4F33635D-CE84-4A78-9B20-5E45E582A90A}">
      <text>
        <r>
          <rPr>
            <b/>
            <sz val="9"/>
            <color indexed="81"/>
            <rFont val="MS P ゴシック"/>
            <family val="3"/>
            <charset val="128"/>
          </rPr>
          <t>千葉県:</t>
        </r>
        <r>
          <rPr>
            <sz val="9"/>
            <color indexed="81"/>
            <rFont val="MS P ゴシック"/>
            <family val="3"/>
            <charset val="128"/>
          </rPr>
          <t xml:space="preserve">
</t>
        </r>
        <r>
          <rPr>
            <sz val="9"/>
            <color indexed="8"/>
            <rFont val="MS P ゴシック"/>
            <family val="3"/>
            <charset val="128"/>
          </rPr>
          <t>令和５年度の欄に</t>
        </r>
        <r>
          <rPr>
            <sz val="9"/>
            <color indexed="81"/>
            <rFont val="MS P ゴシック"/>
            <family val="3"/>
            <charset val="128"/>
          </rPr>
          <t>は目標額・実績を記載してください。</t>
        </r>
      </text>
    </comment>
    <comment ref="H13" authorId="0" shapeId="0" xr:uid="{00000000-0006-0000-0000-000007000000}">
      <text>
        <r>
          <rPr>
            <b/>
            <sz val="9"/>
            <color indexed="81"/>
            <rFont val="MS P ゴシック"/>
            <family val="3"/>
            <charset val="128"/>
          </rPr>
          <t>千葉県:</t>
        </r>
        <r>
          <rPr>
            <sz val="9"/>
            <color indexed="81"/>
            <rFont val="MS P ゴシック"/>
            <family val="3"/>
            <charset val="128"/>
          </rPr>
          <t xml:space="preserve">
令和６～８年度の欄には目標額を記載してください。</t>
        </r>
      </text>
    </comment>
    <comment ref="A16" authorId="0" shapeId="0" xr:uid="{00000000-0006-0000-0000-000008000000}">
      <text>
        <r>
          <rPr>
            <b/>
            <sz val="9"/>
            <color indexed="81"/>
            <rFont val="MS P ゴシック"/>
            <family val="3"/>
            <charset val="128"/>
          </rPr>
          <t>千葉県:</t>
        </r>
        <r>
          <rPr>
            <sz val="9"/>
            <color indexed="81"/>
            <rFont val="MS P ゴシック"/>
            <family val="3"/>
            <charset val="128"/>
          </rPr>
          <t xml:space="preserve">
・「工賃変動積立金」及び「設備等整備費積立金」は当該年度の工賃（賃金）が前年度を下回らない場合に限り、以下のルールで計上できます。
・「工賃変動積立金」は各年度では過去３年間の平均工賃の１０％までしか積み立てられません（上限は過去３年間の平均工賃の５０％以内）。
また、事業所を開設した初年度は積み立てられず、２年度目から積み立てが可能です（その場合の積立額は１年目の１０％以内）。
・「設備等整備費積立金」は各年度では就労支援事業収入の１０％以内までしか積み立てられません（上限は資産の取得価格の７５％以内）。</t>
        </r>
      </text>
    </comment>
    <comment ref="A17" authorId="0" shapeId="0" xr:uid="{00000000-0006-0000-0000-000009000000}">
      <text>
        <r>
          <rPr>
            <b/>
            <sz val="9"/>
            <color indexed="81"/>
            <rFont val="MS P ゴシック"/>
            <family val="3"/>
            <charset val="128"/>
          </rPr>
          <t>千葉県:</t>
        </r>
        <r>
          <rPr>
            <sz val="9"/>
            <color indexed="81"/>
            <rFont val="MS P ゴシック"/>
            <family val="3"/>
            <charset val="128"/>
          </rPr>
          <t xml:space="preserve">
原則、生産活動で得られた利益でしか賃金に還元できないが、やむを得ず訓練等給付費（自立支援給付費）などから、利用者工賃に充当した額。</t>
        </r>
      </text>
    </comment>
    <comment ref="A19" authorId="0" shapeId="0" xr:uid="{0B295ABB-9CB0-49ED-8AF7-5D650575C654}">
      <text>
        <r>
          <rPr>
            <b/>
            <sz val="9"/>
            <color indexed="81"/>
            <rFont val="MS P ゴシック"/>
            <family val="3"/>
            <charset val="128"/>
          </rPr>
          <t>作成者:</t>
        </r>
        <r>
          <rPr>
            <sz val="9"/>
            <color indexed="81"/>
            <rFont val="MS P ゴシック"/>
            <family val="3"/>
            <charset val="128"/>
          </rPr>
          <t xml:space="preserve">
例】定員20人の事業所で、
4月 18人、5月 20人、6月 19人、7月 19人、8月 20人、9月 20人、
10月 20人、11月 19人、12月 19人、1月 19人、2月 19人、3月 19人だった場合、
１年間の各月の工賃（賃金）支払対象者の総数は、２３１人
</t>
        </r>
      </text>
    </comment>
    <comment ref="A21" authorId="0" shapeId="0" xr:uid="{DAD90D5E-DC62-447B-BF38-8EA94773948D}">
      <text>
        <r>
          <rPr>
            <b/>
            <sz val="9"/>
            <color indexed="81"/>
            <rFont val="MS P ゴシック"/>
            <family val="3"/>
            <charset val="128"/>
          </rPr>
          <t>作成者:</t>
        </r>
        <r>
          <rPr>
            <sz val="9"/>
            <color indexed="81"/>
            <rFont val="MS P ゴシック"/>
            <family val="3"/>
            <charset val="128"/>
          </rPr>
          <t xml:space="preserve">
【例】１年のうちに、４月１日、４月５日、５月９日、１０月２１日しか開所していなくその日の作業分に工賃を支払った場合（極端な例です）。
４月１日　Ａさん５時間・Ｂさん３時間・Ｃさん６時間　、　４月５日　Ａさん４時間・Ｂさん５時間・Ｃさん４時間　、５月９日　Ａさん４時間・Ｂさん４時間・Ｃさん５時間　、１０月２１日Ａさん５時間・Ｂさん５時間・Ｃさん５時間　　　　　　　　　
１年間の総労働時間は５５時間→各日の各時間毎の工賃（賃金）支払対象者の総数は５５人＝延べ生産活動時間数（時間）は５５時間
※上記は例として4日しか開所していない場合ですが、通常定員２０名で1年間開所していれば、５０００人（時間）～２０，０００人（時間）程度の数字になることが一般的です。</t>
        </r>
      </text>
    </comment>
    <comment ref="H24" authorId="0" shapeId="0" xr:uid="{1C3FFE3B-E424-45B1-8D3B-A11F45A8F12B}">
      <text>
        <r>
          <rPr>
            <b/>
            <sz val="9"/>
            <color indexed="81"/>
            <rFont val="MS P ゴシック"/>
            <family val="3"/>
            <charset val="128"/>
          </rPr>
          <t>作成者:</t>
        </r>
        <r>
          <rPr>
            <sz val="9"/>
            <color indexed="81"/>
            <rFont val="MS P ゴシック"/>
            <family val="3"/>
            <charset val="128"/>
          </rPr>
          <t xml:space="preserve">
開設初年度は1年目、開設２年度目は2年目。
旧法授産施設、小規模作業所、地域活動支援センターや生活介護など他のサービス種別からB型に移行した場合、生産活動に係る内容が同等であれば通算してください。B型になってから本格的に生産活動を始めた場合などは、B型になってからの年数を記載してください。</t>
        </r>
      </text>
    </comment>
    <comment ref="J24" authorId="0" shapeId="0" xr:uid="{57611370-FB26-442C-9A8C-7535242CCB61}">
      <text>
        <r>
          <rPr>
            <b/>
            <sz val="9"/>
            <color indexed="81"/>
            <rFont val="MS P ゴシック"/>
            <family val="3"/>
            <charset val="128"/>
          </rPr>
          <t>千葉県:</t>
        </r>
        <r>
          <rPr>
            <sz val="9"/>
            <color indexed="81"/>
            <rFont val="MS P ゴシック"/>
            <family val="3"/>
            <charset val="128"/>
          </rPr>
          <t xml:space="preserve">
新型コロナウイルス感染症の影響を踏まえ、令和５年度の「生産活動」のスコア算出に当たり、
通常の「令和５年度、令和４年度及び令和３年度」の実績を用いるところを、
「令和元年度、平成３０年度及び平成２９年度」の実績を用いる場合は「有」とする。
※適用する場合、別途県への届出が必要です。</t>
        </r>
      </text>
    </comment>
    <comment ref="C26" authorId="0" shapeId="0" xr:uid="{9FA6B6BA-0FED-4CDD-AE47-844348090C0D}">
      <text>
        <r>
          <rPr>
            <b/>
            <sz val="9"/>
            <color indexed="81"/>
            <rFont val="MS P ゴシック"/>
            <family val="3"/>
            <charset val="128"/>
          </rPr>
          <t>作成者:</t>
        </r>
        <r>
          <rPr>
            <sz val="9"/>
            <color indexed="81"/>
            <rFont val="MS P ゴシック"/>
            <family val="3"/>
            <charset val="128"/>
          </rPr>
          <t xml:space="preserve">
１日ごとの利用者数の合計（各日の利用者数の人数を、１年間足し合わせた数）
４／１　１４人　、　４／２　１５人　、　４／３　１５人　、　４／４　１２人　・・・・・　これを１年間の開所日ごとに算出し、合計する。　
（平均的なイメージ：　定員２０名で１日平均利用者数が１６名だとしたら概ね、　　１６名×２１日×１２か月＝４０３２人）</t>
        </r>
      </text>
    </comment>
    <comment ref="A93" authorId="0" shapeId="0" xr:uid="{00000000-0006-0000-0000-000012000000}">
      <text>
        <r>
          <rPr>
            <b/>
            <sz val="9"/>
            <color indexed="81"/>
            <rFont val="MS P ゴシック"/>
            <family val="3"/>
            <charset val="128"/>
          </rPr>
          <t>作成者:</t>
        </r>
        <r>
          <rPr>
            <sz val="9"/>
            <color indexed="81"/>
            <rFont val="MS P ゴシック"/>
            <family val="3"/>
            <charset val="128"/>
          </rPr>
          <t xml:space="preserve">
具体的かつ簡潔に記載願います。なお、管理者が目標達成のため、別途「具体的な工程表」等（本工賃向上計画に添付等する必要はありません。）を作成することも重要です。</t>
        </r>
      </text>
    </comment>
    <comment ref="A108" authorId="0" shapeId="0" xr:uid="{00000000-0006-0000-0000-000013000000}">
      <text>
        <r>
          <rPr>
            <b/>
            <sz val="9"/>
            <color indexed="81"/>
            <rFont val="MS P ゴシック"/>
            <family val="3"/>
            <charset val="128"/>
          </rPr>
          <t>作成者:</t>
        </r>
        <r>
          <rPr>
            <sz val="9"/>
            <color indexed="81"/>
            <rFont val="MS P ゴシック"/>
            <family val="3"/>
            <charset val="128"/>
          </rPr>
          <t xml:space="preserve">
無い場合は、未記載でも構いません。</t>
        </r>
      </text>
    </comment>
    <comment ref="A113" authorId="0" shapeId="0" xr:uid="{00000000-0006-0000-0000-000015000000}">
      <text>
        <r>
          <rPr>
            <b/>
            <sz val="9"/>
            <color indexed="81"/>
            <rFont val="MS P ゴシック"/>
            <family val="3"/>
            <charset val="128"/>
          </rPr>
          <t>作成者:</t>
        </r>
        <r>
          <rPr>
            <sz val="9"/>
            <color indexed="81"/>
            <rFont val="MS P ゴシック"/>
            <family val="3"/>
            <charset val="128"/>
          </rPr>
          <t xml:space="preserve">
定款等の内容記載でも構いませんが、出来る限り、工賃向上に係る具体的方針を記載してください。</t>
        </r>
      </text>
    </comment>
    <comment ref="E126" authorId="0" shapeId="0" xr:uid="{00000000-0006-0000-0000-000016000000}">
      <text>
        <r>
          <rPr>
            <b/>
            <sz val="9"/>
            <color indexed="81"/>
            <rFont val="MS P ゴシック"/>
            <family val="3"/>
            <charset val="128"/>
          </rPr>
          <t>作成者:</t>
        </r>
        <r>
          <rPr>
            <sz val="9"/>
            <color indexed="81"/>
            <rFont val="MS P ゴシック"/>
            <family val="3"/>
            <charset val="128"/>
          </rPr>
          <t xml:space="preserve">
http:○○</t>
        </r>
      </text>
    </comment>
  </commentList>
</comments>
</file>

<file path=xl/sharedStrings.xml><?xml version="1.0" encoding="utf-8"?>
<sst xmlns="http://schemas.openxmlformats.org/spreadsheetml/2006/main" count="614" uniqueCount="466">
  <si>
    <t>事業種別▼</t>
    <rPh sb="0" eb="2">
      <t>ジギョウ</t>
    </rPh>
    <rPh sb="2" eb="4">
      <t>シュベツ</t>
    </rPh>
    <phoneticPr fontId="3"/>
  </si>
  <si>
    <t>事業所名</t>
    <rPh sb="0" eb="3">
      <t>ジギョウショ</t>
    </rPh>
    <rPh sb="3" eb="4">
      <t>メイ</t>
    </rPh>
    <phoneticPr fontId="3"/>
  </si>
  <si>
    <t>事業所所在地▼</t>
    <rPh sb="0" eb="3">
      <t>ジギョウショ</t>
    </rPh>
    <rPh sb="3" eb="6">
      <t>ショザイチ</t>
    </rPh>
    <phoneticPr fontId="3"/>
  </si>
  <si>
    <t>事業所番号</t>
    <rPh sb="0" eb="3">
      <t>ジギョウショ</t>
    </rPh>
    <rPh sb="3" eb="5">
      <t>バンゴウ</t>
    </rPh>
    <phoneticPr fontId="3"/>
  </si>
  <si>
    <t>定員</t>
    <rPh sb="0" eb="2">
      <t>テイイン</t>
    </rPh>
    <phoneticPr fontId="3"/>
  </si>
  <si>
    <t>メールアドレス</t>
    <phoneticPr fontId="3"/>
  </si>
  <si>
    <t>法人種別▼</t>
    <rPh sb="0" eb="2">
      <t>ホウジン</t>
    </rPh>
    <rPh sb="2" eb="4">
      <t>シュベツ</t>
    </rPh>
    <phoneticPr fontId="3"/>
  </si>
  <si>
    <t>2=社会福祉法人（社会福祉協議会以外）</t>
    <rPh sb="2" eb="4">
      <t>シャカイ</t>
    </rPh>
    <rPh sb="4" eb="6">
      <t>フクシ</t>
    </rPh>
    <rPh sb="6" eb="8">
      <t>ホウジン</t>
    </rPh>
    <rPh sb="9" eb="11">
      <t>シャカイ</t>
    </rPh>
    <rPh sb="11" eb="13">
      <t>フクシ</t>
    </rPh>
    <rPh sb="13" eb="16">
      <t>キョウギカイ</t>
    </rPh>
    <rPh sb="16" eb="18">
      <t>イガイ</t>
    </rPh>
    <phoneticPr fontId="3"/>
  </si>
  <si>
    <t>運営法人の名称</t>
    <rPh sb="0" eb="2">
      <t>ウンエイ</t>
    </rPh>
    <rPh sb="2" eb="4">
      <t>ホウジン</t>
    </rPh>
    <rPh sb="5" eb="7">
      <t>メイショウ</t>
    </rPh>
    <phoneticPr fontId="3"/>
  </si>
  <si>
    <t>担当者名</t>
    <rPh sb="0" eb="2">
      <t>タントウ</t>
    </rPh>
    <rPh sb="2" eb="3">
      <t>シャ</t>
    </rPh>
    <rPh sb="3" eb="4">
      <t>メイ</t>
    </rPh>
    <phoneticPr fontId="3"/>
  </si>
  <si>
    <t>電話番号</t>
    <rPh sb="0" eb="2">
      <t>デンワ</t>
    </rPh>
    <rPh sb="2" eb="4">
      <t>バンゴウ</t>
    </rPh>
    <phoneticPr fontId="3"/>
  </si>
  <si>
    <t>項目</t>
    <rPh sb="0" eb="1">
      <t>コウ</t>
    </rPh>
    <rPh sb="1" eb="2">
      <t>モク</t>
    </rPh>
    <phoneticPr fontId="2"/>
  </si>
  <si>
    <t>実績</t>
    <rPh sb="0" eb="2">
      <t>ジッセキ</t>
    </rPh>
    <phoneticPr fontId="2"/>
  </si>
  <si>
    <t>目標額</t>
    <rPh sb="0" eb="3">
      <t>モクヒョウガク</t>
    </rPh>
    <phoneticPr fontId="2"/>
  </si>
  <si>
    <t>クッキーやせんべい等菓子類の製造・販売</t>
    <phoneticPr fontId="3"/>
  </si>
  <si>
    <t>自主製品（工芸品等）の製造・販売</t>
    <rPh sb="8" eb="9">
      <t>トウ</t>
    </rPh>
    <rPh sb="11" eb="13">
      <t>セイゾウ</t>
    </rPh>
    <rPh sb="14" eb="16">
      <t>ハンバイ</t>
    </rPh>
    <phoneticPr fontId="3"/>
  </si>
  <si>
    <t>印刷</t>
    <phoneticPr fontId="3"/>
  </si>
  <si>
    <t>内職等の下請け作業</t>
    <phoneticPr fontId="3"/>
  </si>
  <si>
    <t>清掃や植栽管理</t>
    <rPh sb="0" eb="2">
      <t>セイソウ</t>
    </rPh>
    <rPh sb="3" eb="5">
      <t>ショクサイ</t>
    </rPh>
    <rPh sb="5" eb="7">
      <t>カンリ</t>
    </rPh>
    <phoneticPr fontId="3"/>
  </si>
  <si>
    <t>農作業</t>
    <phoneticPr fontId="3"/>
  </si>
  <si>
    <t>その他食品の製造・販売</t>
    <phoneticPr fontId="3"/>
  </si>
  <si>
    <t>クリーニング</t>
    <phoneticPr fontId="3"/>
  </si>
  <si>
    <t>リサイクル事業（空き缶拾い等）</t>
    <rPh sb="5" eb="7">
      <t>ジギョウ</t>
    </rPh>
    <rPh sb="8" eb="9">
      <t>ア</t>
    </rPh>
    <rPh sb="10" eb="11">
      <t>カン</t>
    </rPh>
    <rPh sb="11" eb="12">
      <t>ヒロ</t>
    </rPh>
    <rPh sb="13" eb="14">
      <t>トウ</t>
    </rPh>
    <phoneticPr fontId="3"/>
  </si>
  <si>
    <t>施設外就労の実施▼</t>
    <rPh sb="0" eb="3">
      <t>シセツガイ</t>
    </rPh>
    <rPh sb="3" eb="5">
      <t>シュウロウ</t>
    </rPh>
    <rPh sb="6" eb="8">
      <t>ジッシ</t>
    </rPh>
    <phoneticPr fontId="3"/>
  </si>
  <si>
    <t>販売品に魅力がない</t>
    <phoneticPr fontId="10"/>
  </si>
  <si>
    <t>販売先が限られている</t>
    <rPh sb="0" eb="3">
      <t>ハンバイサキ</t>
    </rPh>
    <rPh sb="4" eb="5">
      <t>カギ</t>
    </rPh>
    <phoneticPr fontId="10"/>
  </si>
  <si>
    <t>受注単価が安い</t>
    <rPh sb="0" eb="2">
      <t>ジュチュウ</t>
    </rPh>
    <rPh sb="2" eb="4">
      <t>タンカ</t>
    </rPh>
    <rPh sb="5" eb="6">
      <t>ヤス</t>
    </rPh>
    <phoneticPr fontId="10"/>
  </si>
  <si>
    <t>職員のコンセンサス</t>
    <phoneticPr fontId="10"/>
  </si>
  <si>
    <t>販売品種が少ない</t>
    <phoneticPr fontId="10"/>
  </si>
  <si>
    <t>利用者の作業負荷増大</t>
    <phoneticPr fontId="10"/>
  </si>
  <si>
    <t>利用者特性</t>
    <phoneticPr fontId="10"/>
  </si>
  <si>
    <t>他事業所とのネットワークがない</t>
    <phoneticPr fontId="10"/>
  </si>
  <si>
    <t>職員の作業負荷増大</t>
    <phoneticPr fontId="10"/>
  </si>
  <si>
    <t>立地条件が悪い</t>
    <phoneticPr fontId="10"/>
  </si>
  <si>
    <t>多量の注文が受けられない</t>
    <phoneticPr fontId="10"/>
  </si>
  <si>
    <t>品質の向上</t>
    <phoneticPr fontId="10"/>
  </si>
  <si>
    <t>他事業所とのネットワーク化</t>
    <phoneticPr fontId="10"/>
  </si>
  <si>
    <t>作業種目の見直し　</t>
    <rPh sb="0" eb="2">
      <t>サギョウ</t>
    </rPh>
    <rPh sb="2" eb="4">
      <t>シュモク</t>
    </rPh>
    <phoneticPr fontId="10"/>
  </si>
  <si>
    <t>新商品開発</t>
    <phoneticPr fontId="10"/>
  </si>
  <si>
    <t>③工賃変動積立金・設備等整備費積立金（円）</t>
    <rPh sb="1" eb="3">
      <t>コウチン</t>
    </rPh>
    <rPh sb="3" eb="5">
      <t>ヘンドウ</t>
    </rPh>
    <rPh sb="5" eb="7">
      <t>ツミタテ</t>
    </rPh>
    <rPh sb="7" eb="8">
      <t>キン</t>
    </rPh>
    <rPh sb="9" eb="11">
      <t>セツビ</t>
    </rPh>
    <rPh sb="11" eb="12">
      <t>トウ</t>
    </rPh>
    <rPh sb="12" eb="15">
      <t>セイビヒ</t>
    </rPh>
    <rPh sb="15" eb="17">
      <t>ツミタテ</t>
    </rPh>
    <rPh sb="17" eb="18">
      <t>キン</t>
    </rPh>
    <rPh sb="19" eb="20">
      <t>エン</t>
    </rPh>
    <phoneticPr fontId="10"/>
  </si>
  <si>
    <t>内部努力</t>
    <phoneticPr fontId="10"/>
  </si>
  <si>
    <t>職員の意識啓発</t>
    <phoneticPr fontId="10"/>
  </si>
  <si>
    <t>販路開拓</t>
    <phoneticPr fontId="10"/>
  </si>
  <si>
    <t>施設外就労実施の有無</t>
    <rPh sb="0" eb="2">
      <t>シセツ</t>
    </rPh>
    <rPh sb="2" eb="3">
      <t>ガイ</t>
    </rPh>
    <rPh sb="3" eb="5">
      <t>シュウロウ</t>
    </rPh>
    <rPh sb="5" eb="7">
      <t>ジッシ</t>
    </rPh>
    <rPh sb="8" eb="10">
      <t>ウム</t>
    </rPh>
    <phoneticPr fontId="3"/>
  </si>
  <si>
    <t>パンの製造・販売</t>
    <phoneticPr fontId="3"/>
  </si>
  <si>
    <t>お弁当の製造・販売</t>
    <phoneticPr fontId="3"/>
  </si>
  <si>
    <t>レストランや喫茶店等飲食店の経営</t>
    <phoneticPr fontId="3"/>
  </si>
  <si>
    <t>その他</t>
    <phoneticPr fontId="3"/>
  </si>
  <si>
    <t>役割</t>
    <rPh sb="0" eb="2">
      <t>ヤクワリ</t>
    </rPh>
    <phoneticPr fontId="3"/>
  </si>
  <si>
    <t>氏名</t>
    <rPh sb="0" eb="2">
      <t>シメイ</t>
    </rPh>
    <phoneticPr fontId="3"/>
  </si>
  <si>
    <t>役職、職名等</t>
    <rPh sb="0" eb="2">
      <t>ヤクショク</t>
    </rPh>
    <rPh sb="3" eb="5">
      <t>ショクメイ</t>
    </rPh>
    <rPh sb="5" eb="6">
      <t>トウ</t>
    </rPh>
    <phoneticPr fontId="3"/>
  </si>
  <si>
    <t>統括責任者</t>
    <phoneticPr fontId="3"/>
  </si>
  <si>
    <t>管理者</t>
    <rPh sb="0" eb="3">
      <t>カンリシャ</t>
    </rPh>
    <phoneticPr fontId="3"/>
  </si>
  <si>
    <t>サービス管理責任者</t>
    <rPh sb="4" eb="6">
      <t>カンリ</t>
    </rPh>
    <rPh sb="6" eb="9">
      <t>セキニンシャ</t>
    </rPh>
    <phoneticPr fontId="3"/>
  </si>
  <si>
    <t>作業の特徴</t>
    <rPh sb="0" eb="2">
      <t>サギョウ</t>
    </rPh>
    <rPh sb="3" eb="5">
      <t>トクチョウ</t>
    </rPh>
    <phoneticPr fontId="3"/>
  </si>
  <si>
    <t>販売・受注の拡大が見込める</t>
    <rPh sb="0" eb="2">
      <t>ハンバイ</t>
    </rPh>
    <rPh sb="3" eb="5">
      <t>ジュチュウ</t>
    </rPh>
    <rPh sb="6" eb="8">
      <t>カクダイ</t>
    </rPh>
    <rPh sb="9" eb="11">
      <t>ミコ</t>
    </rPh>
    <phoneticPr fontId="3"/>
  </si>
  <si>
    <t xml:space="preserve">利用者の特性に合っている
</t>
    <rPh sb="0" eb="3">
      <t>リヨウシャ</t>
    </rPh>
    <rPh sb="4" eb="6">
      <t>トクセイ</t>
    </rPh>
    <rPh sb="7" eb="8">
      <t>ア</t>
    </rPh>
    <phoneticPr fontId="3"/>
  </si>
  <si>
    <t>生産量を増やすことができる</t>
    <rPh sb="0" eb="2">
      <t>セイサン</t>
    </rPh>
    <rPh sb="2" eb="3">
      <t>リョウ</t>
    </rPh>
    <rPh sb="4" eb="5">
      <t>フ</t>
    </rPh>
    <phoneticPr fontId="3"/>
  </si>
  <si>
    <t>多くの利用者が関わることができる</t>
    <rPh sb="0" eb="1">
      <t>オオ</t>
    </rPh>
    <rPh sb="3" eb="6">
      <t>リヨウシャ</t>
    </rPh>
    <rPh sb="7" eb="8">
      <t>カカ</t>
    </rPh>
    <phoneticPr fontId="3"/>
  </si>
  <si>
    <t>高い商品力・技術力を有している</t>
    <rPh sb="0" eb="1">
      <t>タカ</t>
    </rPh>
    <rPh sb="2" eb="5">
      <t>ショウヒンリョク</t>
    </rPh>
    <rPh sb="6" eb="8">
      <t>ギジュツ</t>
    </rPh>
    <rPh sb="8" eb="9">
      <t>リョク</t>
    </rPh>
    <rPh sb="10" eb="11">
      <t>ユウ</t>
    </rPh>
    <phoneticPr fontId="3"/>
  </si>
  <si>
    <t>利用者の職業能力の開発が見込める</t>
    <rPh sb="0" eb="3">
      <t>リヨウシャ</t>
    </rPh>
    <rPh sb="4" eb="6">
      <t>ショクギョウ</t>
    </rPh>
    <rPh sb="6" eb="8">
      <t>ノウリョク</t>
    </rPh>
    <rPh sb="9" eb="11">
      <t>カイハツ</t>
    </rPh>
    <rPh sb="12" eb="14">
      <t>ミコ</t>
    </rPh>
    <phoneticPr fontId="3"/>
  </si>
  <si>
    <t>②</t>
    <phoneticPr fontId="3"/>
  </si>
  <si>
    <t>事業の将来性</t>
    <rPh sb="0" eb="2">
      <t>ジギョウ</t>
    </rPh>
    <rPh sb="3" eb="6">
      <t>ショウライセイ</t>
    </rPh>
    <phoneticPr fontId="3"/>
  </si>
  <si>
    <t>事業の意義</t>
    <rPh sb="0" eb="2">
      <t>ジギョウ</t>
    </rPh>
    <rPh sb="3" eb="5">
      <t>イギ</t>
    </rPh>
    <phoneticPr fontId="3"/>
  </si>
  <si>
    <t>（注）作業の特徴欄は、あてはまる場合は「〇」、あてはまらない場合は「×」、どちらともいえない場合は「－」を入力してください。</t>
    <phoneticPr fontId="3"/>
  </si>
  <si>
    <t>①</t>
    <phoneticPr fontId="3"/>
  </si>
  <si>
    <t>製品・サービスの内容</t>
  </si>
  <si>
    <t>納期</t>
  </si>
  <si>
    <t>販売・契約
参考単価</t>
    <phoneticPr fontId="2"/>
  </si>
  <si>
    <t>納品方法</t>
    <rPh sb="0" eb="2">
      <t>ノウヒン</t>
    </rPh>
    <rPh sb="2" eb="4">
      <t>ホウホウ</t>
    </rPh>
    <phoneticPr fontId="2"/>
  </si>
  <si>
    <t>(1) 企業的経営手法の導入</t>
  </si>
  <si>
    <t xml:space="preserve">(2) 技術指導の強化 </t>
  </si>
  <si>
    <t>(7) その他（自由記載）</t>
    <phoneticPr fontId="3"/>
  </si>
  <si>
    <t xml:space="preserve">(3) 他産業等との連携の促進 </t>
    <phoneticPr fontId="3"/>
  </si>
  <si>
    <t xml:space="preserve">(4) 受注・販路の拡大 </t>
    <phoneticPr fontId="3"/>
  </si>
  <si>
    <t xml:space="preserve">(5) 共同化・連携の推進 </t>
    <phoneticPr fontId="3"/>
  </si>
  <si>
    <t xml:space="preserve">(6) 説明会や研修等の実施 </t>
    <phoneticPr fontId="3"/>
  </si>
  <si>
    <t>分類</t>
    <phoneticPr fontId="3"/>
  </si>
  <si>
    <t>①</t>
    <phoneticPr fontId="3"/>
  </si>
  <si>
    <t>③</t>
    <phoneticPr fontId="3"/>
  </si>
  <si>
    <t>責任者及び運営体制</t>
    <rPh sb="0" eb="2">
      <t>セキニン</t>
    </rPh>
    <rPh sb="2" eb="3">
      <t>シャ</t>
    </rPh>
    <rPh sb="3" eb="4">
      <t>オヨ</t>
    </rPh>
    <rPh sb="5" eb="7">
      <t>ウンエイ</t>
    </rPh>
    <rPh sb="7" eb="9">
      <t>タイセイ</t>
    </rPh>
    <phoneticPr fontId="3"/>
  </si>
  <si>
    <t>Ⅳ　障害者就労施設の物品買入れ・役務提供情報リストについて</t>
    <rPh sb="2" eb="5">
      <t>ショウガイシャ</t>
    </rPh>
    <rPh sb="5" eb="7">
      <t>シュウロウ</t>
    </rPh>
    <rPh sb="7" eb="9">
      <t>シセツ</t>
    </rPh>
    <rPh sb="10" eb="12">
      <t>ブッピン</t>
    </rPh>
    <rPh sb="12" eb="14">
      <t>カイイ</t>
    </rPh>
    <rPh sb="16" eb="18">
      <t>エキム</t>
    </rPh>
    <rPh sb="18" eb="20">
      <t>テイキョウ</t>
    </rPh>
    <rPh sb="20" eb="22">
      <t>ジョウホウ</t>
    </rPh>
    <phoneticPr fontId="3"/>
  </si>
  <si>
    <t>作業名・作業内容</t>
    <rPh sb="0" eb="2">
      <t>サギョウ</t>
    </rPh>
    <rPh sb="2" eb="3">
      <t>メイ</t>
    </rPh>
    <rPh sb="4" eb="6">
      <t>サギョウ</t>
    </rPh>
    <rPh sb="6" eb="8">
      <t>ナイヨウ</t>
    </rPh>
    <phoneticPr fontId="3"/>
  </si>
  <si>
    <t>最大提供可能総量</t>
    <phoneticPr fontId="2"/>
  </si>
  <si>
    <t>単価</t>
    <phoneticPr fontId="3"/>
  </si>
  <si>
    <t>対応日数</t>
    <rPh sb="0" eb="2">
      <t>タイオウ</t>
    </rPh>
    <rPh sb="2" eb="4">
      <t>ニッスウ</t>
    </rPh>
    <phoneticPr fontId="3"/>
  </si>
  <si>
    <t>販売・受注総量</t>
    <phoneticPr fontId="3"/>
  </si>
  <si>
    <t>発注元</t>
    <rPh sb="0" eb="2">
      <t>ハッチュウ</t>
    </rPh>
    <rPh sb="2" eb="3">
      <t>モト</t>
    </rPh>
    <phoneticPr fontId="3"/>
  </si>
  <si>
    <t>活用例等</t>
    <rPh sb="0" eb="2">
      <t>カツヨウ</t>
    </rPh>
    <rPh sb="2" eb="3">
      <t>レイ</t>
    </rPh>
    <rPh sb="3" eb="4">
      <t>トウ</t>
    </rPh>
    <phoneticPr fontId="3"/>
  </si>
  <si>
    <t>Ⅱ　就労支援事業（生産活動）の内容と特徴（主なもの）について</t>
    <rPh sb="2" eb="4">
      <t>シュウロウ</t>
    </rPh>
    <rPh sb="4" eb="6">
      <t>シエン</t>
    </rPh>
    <rPh sb="6" eb="8">
      <t>ジギョウ</t>
    </rPh>
    <rPh sb="9" eb="11">
      <t>セイサン</t>
    </rPh>
    <rPh sb="11" eb="13">
      <t>カツドウ</t>
    </rPh>
    <rPh sb="15" eb="17">
      <t>ナイヨウ</t>
    </rPh>
    <rPh sb="18" eb="20">
      <t>トクチョウ</t>
    </rPh>
    <rPh sb="21" eb="22">
      <t>オモ</t>
    </rPh>
    <phoneticPr fontId="3"/>
  </si>
  <si>
    <t>事業内容（製品やサービス、請負い作業の内容など具体的に記入）</t>
    <rPh sb="0" eb="2">
      <t>ジギョウ</t>
    </rPh>
    <rPh sb="2" eb="4">
      <t>ナイヨウ</t>
    </rPh>
    <rPh sb="5" eb="7">
      <t>セイヒン</t>
    </rPh>
    <rPh sb="13" eb="14">
      <t>ウ</t>
    </rPh>
    <rPh sb="14" eb="15">
      <t>オ</t>
    </rPh>
    <rPh sb="16" eb="18">
      <t>サギョウ</t>
    </rPh>
    <rPh sb="19" eb="21">
      <t>ナイヨウ</t>
    </rPh>
    <rPh sb="23" eb="26">
      <t>グタイテキ</t>
    </rPh>
    <rPh sb="27" eb="29">
      <t>キニュウ</t>
    </rPh>
    <phoneticPr fontId="3"/>
  </si>
  <si>
    <t>その他（　　　　　　　　　）</t>
    <phoneticPr fontId="10"/>
  </si>
  <si>
    <t>【参考】受注実績</t>
    <rPh sb="1" eb="3">
      <t>サンコウ</t>
    </rPh>
    <rPh sb="4" eb="6">
      <t>ジュチュウ</t>
    </rPh>
    <rPh sb="6" eb="8">
      <t>ジッセキ</t>
    </rPh>
    <phoneticPr fontId="2"/>
  </si>
  <si>
    <t>今後支援を希望する▼</t>
    <rPh sb="0" eb="2">
      <t>コンゴ</t>
    </rPh>
    <rPh sb="2" eb="4">
      <t>シエン</t>
    </rPh>
    <rPh sb="5" eb="7">
      <t>キボウ</t>
    </rPh>
    <phoneticPr fontId="3"/>
  </si>
  <si>
    <t>職業指導員</t>
    <rPh sb="0" eb="2">
      <t>ショクギョウ</t>
    </rPh>
    <rPh sb="2" eb="5">
      <t>シドウイン</t>
    </rPh>
    <phoneticPr fontId="3"/>
  </si>
  <si>
    <t>生活支援員</t>
    <rPh sb="0" eb="2">
      <t>セイカツ</t>
    </rPh>
    <rPh sb="2" eb="4">
      <t>シエン</t>
    </rPh>
    <rPh sb="4" eb="5">
      <t>イン</t>
    </rPh>
    <phoneticPr fontId="3"/>
  </si>
  <si>
    <t>事業所のホームページアドレス　➡
（ホームページがある場合のみ記載してください。）</t>
    <rPh sb="0" eb="3">
      <t>ジギョウショ</t>
    </rPh>
    <rPh sb="27" eb="29">
      <t>バアイ</t>
    </rPh>
    <rPh sb="31" eb="33">
      <t>キサイ</t>
    </rPh>
    <phoneticPr fontId="3"/>
  </si>
  <si>
    <t>http:○○</t>
    <phoneticPr fontId="3"/>
  </si>
  <si>
    <t>事業種別</t>
    <rPh sb="0" eb="2">
      <t>ジギョウ</t>
    </rPh>
    <rPh sb="2" eb="4">
      <t>シュベツ</t>
    </rPh>
    <phoneticPr fontId="2"/>
  </si>
  <si>
    <t>事業所番号</t>
    <rPh sb="0" eb="3">
      <t>ジギョウショ</t>
    </rPh>
    <rPh sb="3" eb="5">
      <t>バンゴウ</t>
    </rPh>
    <phoneticPr fontId="2"/>
  </si>
  <si>
    <t>施設外就労</t>
    <rPh sb="0" eb="2">
      <t>シセツ</t>
    </rPh>
    <rPh sb="2" eb="3">
      <t>ガイ</t>
    </rPh>
    <rPh sb="3" eb="5">
      <t>シュウロウ</t>
    </rPh>
    <phoneticPr fontId="2"/>
  </si>
  <si>
    <t>売上1位</t>
    <rPh sb="0" eb="1">
      <t>ウ</t>
    </rPh>
    <rPh sb="1" eb="2">
      <t>ア</t>
    </rPh>
    <rPh sb="3" eb="4">
      <t>イ</t>
    </rPh>
    <phoneticPr fontId="2"/>
  </si>
  <si>
    <t>売上2位</t>
    <rPh sb="0" eb="1">
      <t>ウ</t>
    </rPh>
    <rPh sb="1" eb="2">
      <t>ア</t>
    </rPh>
    <rPh sb="3" eb="4">
      <t>イ</t>
    </rPh>
    <phoneticPr fontId="2"/>
  </si>
  <si>
    <t>売上3位</t>
    <rPh sb="0" eb="1">
      <t>ウ</t>
    </rPh>
    <rPh sb="1" eb="2">
      <t>ア</t>
    </rPh>
    <rPh sb="3" eb="4">
      <t>イ</t>
    </rPh>
    <phoneticPr fontId="2"/>
  </si>
  <si>
    <t>内容１位</t>
    <rPh sb="0" eb="2">
      <t>ナイヨウ</t>
    </rPh>
    <rPh sb="3" eb="4">
      <t>イ</t>
    </rPh>
    <phoneticPr fontId="2"/>
  </si>
  <si>
    <t>内容２位</t>
    <rPh sb="0" eb="2">
      <t>ナイヨウ</t>
    </rPh>
    <rPh sb="3" eb="4">
      <t>イ</t>
    </rPh>
    <phoneticPr fontId="2"/>
  </si>
  <si>
    <t>内容３位</t>
    <rPh sb="0" eb="2">
      <t>ナイヨウ</t>
    </rPh>
    <rPh sb="3" eb="4">
      <t>イ</t>
    </rPh>
    <phoneticPr fontId="2"/>
  </si>
  <si>
    <t>施設外１位</t>
    <rPh sb="0" eb="2">
      <t>シセツ</t>
    </rPh>
    <rPh sb="2" eb="3">
      <t>ガイ</t>
    </rPh>
    <rPh sb="4" eb="5">
      <t>イ</t>
    </rPh>
    <phoneticPr fontId="2"/>
  </si>
  <si>
    <t>施設外２位</t>
    <rPh sb="0" eb="2">
      <t>シセツ</t>
    </rPh>
    <rPh sb="2" eb="3">
      <t>ガイ</t>
    </rPh>
    <rPh sb="4" eb="5">
      <t>イ</t>
    </rPh>
    <phoneticPr fontId="2"/>
  </si>
  <si>
    <t>施設外３位</t>
    <rPh sb="0" eb="2">
      <t>シセツ</t>
    </rPh>
    <rPh sb="2" eb="3">
      <t>ガイ</t>
    </rPh>
    <rPh sb="4" eb="5">
      <t>イ</t>
    </rPh>
    <phoneticPr fontId="2"/>
  </si>
  <si>
    <t>課題</t>
    <rPh sb="0" eb="2">
      <t>カダイ</t>
    </rPh>
    <phoneticPr fontId="2"/>
  </si>
  <si>
    <t>販売</t>
    <rPh sb="0" eb="2">
      <t>ハンバイ</t>
    </rPh>
    <phoneticPr fontId="2"/>
  </si>
  <si>
    <t>販売先</t>
    <rPh sb="0" eb="3">
      <t>ハンバイサキ</t>
    </rPh>
    <phoneticPr fontId="2"/>
  </si>
  <si>
    <t>受注単価</t>
    <rPh sb="0" eb="2">
      <t>ジュチュウ</t>
    </rPh>
    <rPh sb="2" eb="4">
      <t>タンカ</t>
    </rPh>
    <phoneticPr fontId="2"/>
  </si>
  <si>
    <t>ネットワーク</t>
    <phoneticPr fontId="2"/>
  </si>
  <si>
    <t>職員負荷</t>
    <rPh sb="0" eb="2">
      <t>ショクイン</t>
    </rPh>
    <rPh sb="2" eb="4">
      <t>フカ</t>
    </rPh>
    <phoneticPr fontId="2"/>
  </si>
  <si>
    <t>コンセンサス</t>
    <phoneticPr fontId="2"/>
  </si>
  <si>
    <t>品種</t>
    <rPh sb="0" eb="2">
      <t>ヒンシュ</t>
    </rPh>
    <phoneticPr fontId="2"/>
  </si>
  <si>
    <t>立地</t>
    <rPh sb="0" eb="2">
      <t>リッチ</t>
    </rPh>
    <phoneticPr fontId="2"/>
  </si>
  <si>
    <t>多量注文</t>
    <rPh sb="0" eb="2">
      <t>タリョウ</t>
    </rPh>
    <rPh sb="2" eb="4">
      <t>チュウモン</t>
    </rPh>
    <phoneticPr fontId="2"/>
  </si>
  <si>
    <t>利用者負荷</t>
    <rPh sb="0" eb="3">
      <t>リヨウシャ</t>
    </rPh>
    <rPh sb="3" eb="5">
      <t>フカ</t>
    </rPh>
    <phoneticPr fontId="2"/>
  </si>
  <si>
    <t>利用者特性</t>
    <rPh sb="0" eb="3">
      <t>リヨウシャ</t>
    </rPh>
    <rPh sb="3" eb="5">
      <t>トクセイ</t>
    </rPh>
    <phoneticPr fontId="2"/>
  </si>
  <si>
    <t>その他</t>
    <rPh sb="2" eb="3">
      <t>タ</t>
    </rPh>
    <phoneticPr fontId="2"/>
  </si>
  <si>
    <t>品質向上</t>
    <rPh sb="0" eb="2">
      <t>ヒンシツ</t>
    </rPh>
    <rPh sb="2" eb="4">
      <t>コウジョウ</t>
    </rPh>
    <phoneticPr fontId="2"/>
  </si>
  <si>
    <t>種目見直</t>
    <rPh sb="0" eb="2">
      <t>シュモク</t>
    </rPh>
    <rPh sb="2" eb="4">
      <t>ミナオ</t>
    </rPh>
    <phoneticPr fontId="2"/>
  </si>
  <si>
    <t>県事業</t>
    <rPh sb="0" eb="1">
      <t>ケン</t>
    </rPh>
    <rPh sb="1" eb="3">
      <t>ジギョウ</t>
    </rPh>
    <phoneticPr fontId="2"/>
  </si>
  <si>
    <t>商品開発</t>
    <rPh sb="0" eb="2">
      <t>ショウヒン</t>
    </rPh>
    <rPh sb="2" eb="4">
      <t>カイハツ</t>
    </rPh>
    <phoneticPr fontId="2"/>
  </si>
  <si>
    <t>内部努力</t>
    <rPh sb="0" eb="2">
      <t>ナイブ</t>
    </rPh>
    <rPh sb="2" eb="4">
      <t>ドリョク</t>
    </rPh>
    <phoneticPr fontId="2"/>
  </si>
  <si>
    <t>職員意識</t>
    <rPh sb="0" eb="2">
      <t>ショクイン</t>
    </rPh>
    <rPh sb="2" eb="4">
      <t>イシキ</t>
    </rPh>
    <phoneticPr fontId="2"/>
  </si>
  <si>
    <t>販路開拓</t>
    <rPh sb="0" eb="2">
      <t>ハンロ</t>
    </rPh>
    <rPh sb="2" eb="4">
      <t>カイタク</t>
    </rPh>
    <phoneticPr fontId="2"/>
  </si>
  <si>
    <t>効果</t>
    <rPh sb="0" eb="2">
      <t>コウカ</t>
    </rPh>
    <phoneticPr fontId="2"/>
  </si>
  <si>
    <t>理念</t>
    <rPh sb="0" eb="2">
      <t>リネン</t>
    </rPh>
    <phoneticPr fontId="2"/>
  </si>
  <si>
    <t>①作業</t>
    <rPh sb="1" eb="3">
      <t>サギョウ</t>
    </rPh>
    <phoneticPr fontId="2"/>
  </si>
  <si>
    <t>①受注拡大</t>
    <rPh sb="1" eb="3">
      <t>ジュチュウ</t>
    </rPh>
    <rPh sb="3" eb="5">
      <t>カクダイ</t>
    </rPh>
    <phoneticPr fontId="2"/>
  </si>
  <si>
    <t>①生産増</t>
    <rPh sb="1" eb="3">
      <t>セイサン</t>
    </rPh>
    <rPh sb="3" eb="4">
      <t>ゾウ</t>
    </rPh>
    <phoneticPr fontId="2"/>
  </si>
  <si>
    <t>①商品力</t>
    <rPh sb="1" eb="3">
      <t>ショウヒン</t>
    </rPh>
    <rPh sb="3" eb="4">
      <t>リョク</t>
    </rPh>
    <phoneticPr fontId="2"/>
  </si>
  <si>
    <t>①利用者特性</t>
    <rPh sb="1" eb="4">
      <t>リヨウシャ</t>
    </rPh>
    <rPh sb="4" eb="6">
      <t>トクセイ</t>
    </rPh>
    <phoneticPr fontId="2"/>
  </si>
  <si>
    <t>①多数利用者</t>
    <rPh sb="1" eb="3">
      <t>タスウ</t>
    </rPh>
    <rPh sb="3" eb="6">
      <t>リヨウシャ</t>
    </rPh>
    <phoneticPr fontId="2"/>
  </si>
  <si>
    <t>①能力開発</t>
    <rPh sb="1" eb="3">
      <t>ノウリョク</t>
    </rPh>
    <rPh sb="3" eb="5">
      <t>カイハツ</t>
    </rPh>
    <phoneticPr fontId="2"/>
  </si>
  <si>
    <t>①地域貢献</t>
    <rPh sb="1" eb="3">
      <t>チイキ</t>
    </rPh>
    <rPh sb="3" eb="5">
      <t>コウケン</t>
    </rPh>
    <phoneticPr fontId="2"/>
  </si>
  <si>
    <t>②作業</t>
    <rPh sb="1" eb="3">
      <t>サギョウ</t>
    </rPh>
    <phoneticPr fontId="2"/>
  </si>
  <si>
    <t>②受注拡大</t>
    <rPh sb="1" eb="3">
      <t>ジュチュウ</t>
    </rPh>
    <rPh sb="3" eb="5">
      <t>カクダイ</t>
    </rPh>
    <phoneticPr fontId="2"/>
  </si>
  <si>
    <t>②利用者特性</t>
    <rPh sb="1" eb="4">
      <t>リヨウシャ</t>
    </rPh>
    <rPh sb="4" eb="6">
      <t>トクセイ</t>
    </rPh>
    <phoneticPr fontId="2"/>
  </si>
  <si>
    <t>②多数利用者</t>
    <rPh sb="1" eb="3">
      <t>タスウ</t>
    </rPh>
    <rPh sb="3" eb="6">
      <t>リヨウシャ</t>
    </rPh>
    <phoneticPr fontId="2"/>
  </si>
  <si>
    <t>②生産増</t>
    <rPh sb="1" eb="3">
      <t>セイサン</t>
    </rPh>
    <rPh sb="3" eb="4">
      <t>ゾウ</t>
    </rPh>
    <phoneticPr fontId="2"/>
  </si>
  <si>
    <t>②商品力</t>
    <rPh sb="1" eb="3">
      <t>ショウヒン</t>
    </rPh>
    <rPh sb="3" eb="4">
      <t>リョク</t>
    </rPh>
    <phoneticPr fontId="2"/>
  </si>
  <si>
    <t>②能力開発</t>
    <rPh sb="1" eb="3">
      <t>ノウリョク</t>
    </rPh>
    <rPh sb="3" eb="5">
      <t>カイハツ</t>
    </rPh>
    <phoneticPr fontId="2"/>
  </si>
  <si>
    <t>②地域貢献</t>
    <rPh sb="1" eb="3">
      <t>チイキ</t>
    </rPh>
    <rPh sb="3" eb="5">
      <t>コウケン</t>
    </rPh>
    <phoneticPr fontId="2"/>
  </si>
  <si>
    <t>共有</t>
    <rPh sb="0" eb="2">
      <t>キョウユウ</t>
    </rPh>
    <phoneticPr fontId="2"/>
  </si>
  <si>
    <t>ホームページ</t>
    <phoneticPr fontId="2"/>
  </si>
  <si>
    <t>他内容</t>
    <rPh sb="0" eb="1">
      <t>タ</t>
    </rPh>
    <rPh sb="1" eb="3">
      <t>ナイヨウ</t>
    </rPh>
    <phoneticPr fontId="2"/>
  </si>
  <si>
    <t>①製品</t>
    <rPh sb="1" eb="3">
      <t>セイヒン</t>
    </rPh>
    <phoneticPr fontId="2"/>
  </si>
  <si>
    <t>①分類</t>
    <rPh sb="1" eb="3">
      <t>ブンルイ</t>
    </rPh>
    <phoneticPr fontId="2"/>
  </si>
  <si>
    <t>①総量</t>
    <rPh sb="1" eb="3">
      <t>ソウリョウ</t>
    </rPh>
    <phoneticPr fontId="2"/>
  </si>
  <si>
    <t>①納期</t>
    <rPh sb="1" eb="3">
      <t>ノウキ</t>
    </rPh>
    <phoneticPr fontId="2"/>
  </si>
  <si>
    <t>①販売・契約</t>
    <rPh sb="1" eb="3">
      <t>ハンバイ</t>
    </rPh>
    <rPh sb="4" eb="6">
      <t>ケイヤク</t>
    </rPh>
    <phoneticPr fontId="2"/>
  </si>
  <si>
    <t>①納品方法</t>
    <rPh sb="1" eb="3">
      <t>ノウヒン</t>
    </rPh>
    <rPh sb="3" eb="5">
      <t>ホウホウ</t>
    </rPh>
    <phoneticPr fontId="2"/>
  </si>
  <si>
    <t>①実績有無</t>
    <rPh sb="1" eb="3">
      <t>ジッセキ</t>
    </rPh>
    <rPh sb="3" eb="4">
      <t>アリ</t>
    </rPh>
    <rPh sb="4" eb="5">
      <t>ナ</t>
    </rPh>
    <phoneticPr fontId="2"/>
  </si>
  <si>
    <t>①単価</t>
    <rPh sb="1" eb="3">
      <t>タンカ</t>
    </rPh>
    <phoneticPr fontId="2"/>
  </si>
  <si>
    <t>①対応日数</t>
    <rPh sb="1" eb="3">
      <t>タイオウ</t>
    </rPh>
    <rPh sb="3" eb="5">
      <t>ニッスウ</t>
    </rPh>
    <phoneticPr fontId="2"/>
  </si>
  <si>
    <t>①販売・受注総量</t>
    <rPh sb="1" eb="3">
      <t>ハンバイ</t>
    </rPh>
    <rPh sb="4" eb="6">
      <t>ジュチュウ</t>
    </rPh>
    <rPh sb="6" eb="8">
      <t>ソウリョウ</t>
    </rPh>
    <phoneticPr fontId="2"/>
  </si>
  <si>
    <t>①発注元</t>
    <rPh sb="1" eb="3">
      <t>ハッチュウ</t>
    </rPh>
    <rPh sb="3" eb="4">
      <t>モト</t>
    </rPh>
    <phoneticPr fontId="2"/>
  </si>
  <si>
    <t>①活用例等</t>
    <rPh sb="1" eb="3">
      <t>カツヨウ</t>
    </rPh>
    <rPh sb="3" eb="4">
      <t>レイ</t>
    </rPh>
    <rPh sb="4" eb="5">
      <t>トウ</t>
    </rPh>
    <phoneticPr fontId="2"/>
  </si>
  <si>
    <t>②製品</t>
    <rPh sb="1" eb="3">
      <t>セイヒン</t>
    </rPh>
    <phoneticPr fontId="2"/>
  </si>
  <si>
    <t>②分類</t>
    <rPh sb="1" eb="3">
      <t>ブンルイ</t>
    </rPh>
    <phoneticPr fontId="2"/>
  </si>
  <si>
    <t>②総量</t>
    <rPh sb="1" eb="3">
      <t>ソウリョウ</t>
    </rPh>
    <phoneticPr fontId="2"/>
  </si>
  <si>
    <t>②納期</t>
    <rPh sb="1" eb="3">
      <t>ノウキ</t>
    </rPh>
    <phoneticPr fontId="2"/>
  </si>
  <si>
    <t>②販売・契約</t>
    <rPh sb="1" eb="3">
      <t>ハンバイ</t>
    </rPh>
    <rPh sb="4" eb="6">
      <t>ケイヤク</t>
    </rPh>
    <phoneticPr fontId="2"/>
  </si>
  <si>
    <t>②納品方法</t>
    <rPh sb="1" eb="3">
      <t>ノウヒン</t>
    </rPh>
    <rPh sb="3" eb="5">
      <t>ホウホウ</t>
    </rPh>
    <phoneticPr fontId="2"/>
  </si>
  <si>
    <t>②実績有無</t>
    <rPh sb="1" eb="3">
      <t>ジッセキ</t>
    </rPh>
    <rPh sb="3" eb="4">
      <t>アリ</t>
    </rPh>
    <rPh sb="4" eb="5">
      <t>ナ</t>
    </rPh>
    <phoneticPr fontId="2"/>
  </si>
  <si>
    <t>②単価</t>
    <rPh sb="1" eb="3">
      <t>タンカ</t>
    </rPh>
    <phoneticPr fontId="2"/>
  </si>
  <si>
    <t>②対応日数</t>
    <rPh sb="1" eb="3">
      <t>タイオウ</t>
    </rPh>
    <rPh sb="3" eb="5">
      <t>ニッスウ</t>
    </rPh>
    <phoneticPr fontId="2"/>
  </si>
  <si>
    <t>②販売・受注総量</t>
    <rPh sb="1" eb="3">
      <t>ハンバイ</t>
    </rPh>
    <rPh sb="4" eb="6">
      <t>ジュチュウ</t>
    </rPh>
    <rPh sb="6" eb="8">
      <t>ソウリョウ</t>
    </rPh>
    <phoneticPr fontId="2"/>
  </si>
  <si>
    <t>②発注元</t>
    <rPh sb="1" eb="3">
      <t>ハッチュウ</t>
    </rPh>
    <rPh sb="3" eb="4">
      <t>モト</t>
    </rPh>
    <phoneticPr fontId="2"/>
  </si>
  <si>
    <t>②活用例等</t>
    <rPh sb="1" eb="2">
      <t>カツ</t>
    </rPh>
    <rPh sb="2" eb="4">
      <t>ヨウレイ</t>
    </rPh>
    <rPh sb="3" eb="4">
      <t>レイ</t>
    </rPh>
    <rPh sb="4" eb="5">
      <t>トウ</t>
    </rPh>
    <phoneticPr fontId="2"/>
  </si>
  <si>
    <t>③製品</t>
    <rPh sb="1" eb="3">
      <t>セイヒン</t>
    </rPh>
    <phoneticPr fontId="2"/>
  </si>
  <si>
    <t>③分類</t>
    <rPh sb="1" eb="3">
      <t>ブンルイ</t>
    </rPh>
    <phoneticPr fontId="2"/>
  </si>
  <si>
    <t>③総量</t>
    <rPh sb="1" eb="3">
      <t>ソウリョウ</t>
    </rPh>
    <phoneticPr fontId="2"/>
  </si>
  <si>
    <t>③納期</t>
    <rPh sb="1" eb="3">
      <t>ノウキ</t>
    </rPh>
    <phoneticPr fontId="2"/>
  </si>
  <si>
    <t>③販売・契約</t>
    <rPh sb="1" eb="3">
      <t>ハンバイ</t>
    </rPh>
    <rPh sb="4" eb="6">
      <t>ケイヤク</t>
    </rPh>
    <phoneticPr fontId="2"/>
  </si>
  <si>
    <t>③納品方法</t>
    <rPh sb="1" eb="3">
      <t>ノウヒン</t>
    </rPh>
    <rPh sb="3" eb="5">
      <t>ホウホウ</t>
    </rPh>
    <phoneticPr fontId="2"/>
  </si>
  <si>
    <t>③実績有無</t>
    <rPh sb="1" eb="3">
      <t>ジッセキ</t>
    </rPh>
    <rPh sb="3" eb="4">
      <t>アリ</t>
    </rPh>
    <rPh sb="4" eb="5">
      <t>ナ</t>
    </rPh>
    <phoneticPr fontId="2"/>
  </si>
  <si>
    <t>③単価</t>
    <rPh sb="1" eb="3">
      <t>タンカ</t>
    </rPh>
    <phoneticPr fontId="2"/>
  </si>
  <si>
    <t>③対応日数</t>
    <rPh sb="1" eb="3">
      <t>タイオウ</t>
    </rPh>
    <rPh sb="3" eb="5">
      <t>ニッスウ</t>
    </rPh>
    <phoneticPr fontId="2"/>
  </si>
  <si>
    <t>③販売・受注総量</t>
    <rPh sb="1" eb="3">
      <t>ハンバイ</t>
    </rPh>
    <rPh sb="2" eb="3">
      <t>バイ</t>
    </rPh>
    <rPh sb="4" eb="6">
      <t>ジュチュウ</t>
    </rPh>
    <rPh sb="6" eb="8">
      <t>ソウリョウ</t>
    </rPh>
    <phoneticPr fontId="2"/>
  </si>
  <si>
    <t>③発注元</t>
    <rPh sb="1" eb="3">
      <t>ハッチュウ</t>
    </rPh>
    <rPh sb="3" eb="4">
      <t>モト</t>
    </rPh>
    <phoneticPr fontId="2"/>
  </si>
  <si>
    <t>③活用例等</t>
    <rPh sb="1" eb="3">
      <t>カツヨウ</t>
    </rPh>
    <rPh sb="3" eb="4">
      <t>レイ</t>
    </rPh>
    <rPh sb="4" eb="5">
      <t>トウ</t>
    </rPh>
    <phoneticPr fontId="2"/>
  </si>
  <si>
    <t>(1)専門家</t>
    <rPh sb="3" eb="6">
      <t>センモンカ</t>
    </rPh>
    <phoneticPr fontId="2"/>
  </si>
  <si>
    <t>(1)セミナー</t>
    <phoneticPr fontId="2"/>
  </si>
  <si>
    <t>(2)技術派遣</t>
    <rPh sb="3" eb="5">
      <t>ギジュツ</t>
    </rPh>
    <rPh sb="5" eb="7">
      <t>ハケン</t>
    </rPh>
    <phoneticPr fontId="2"/>
  </si>
  <si>
    <t>(2)農業技術</t>
    <rPh sb="3" eb="5">
      <t>ノウギョウ</t>
    </rPh>
    <rPh sb="5" eb="7">
      <t>ギジュツ</t>
    </rPh>
    <phoneticPr fontId="2"/>
  </si>
  <si>
    <t>(3)農福連携</t>
    <rPh sb="3" eb="4">
      <t>ノウ</t>
    </rPh>
    <rPh sb="4" eb="5">
      <t>フク</t>
    </rPh>
    <rPh sb="5" eb="7">
      <t>レンケイ</t>
    </rPh>
    <phoneticPr fontId="2"/>
  </si>
  <si>
    <t>Ⅴ　県（千葉県障害者就労事業振興センター含む。）が実施する支援策について</t>
    <rPh sb="2" eb="3">
      <t>ケン</t>
    </rPh>
    <rPh sb="4" eb="7">
      <t>チバケン</t>
    </rPh>
    <rPh sb="7" eb="10">
      <t>ショウガイシャ</t>
    </rPh>
    <rPh sb="10" eb="12">
      <t>シュウロウ</t>
    </rPh>
    <rPh sb="12" eb="14">
      <t>ジギョウ</t>
    </rPh>
    <rPh sb="14" eb="16">
      <t>シンコウ</t>
    </rPh>
    <rPh sb="20" eb="21">
      <t>フク</t>
    </rPh>
    <rPh sb="25" eb="27">
      <t>ジッシ</t>
    </rPh>
    <rPh sb="29" eb="31">
      <t>シエン</t>
    </rPh>
    <rPh sb="31" eb="32">
      <t>サク</t>
    </rPh>
    <phoneticPr fontId="3"/>
  </si>
  <si>
    <t>希望する支援（(1)～(6）で該当する項目）に〇を付けてください。(1)～(6)以外で希望する支援がある場合は、(7)に記載してください。</t>
    <rPh sb="0" eb="2">
      <t>キボウ</t>
    </rPh>
    <rPh sb="4" eb="6">
      <t>シエン</t>
    </rPh>
    <rPh sb="15" eb="17">
      <t>ガイトウ</t>
    </rPh>
    <rPh sb="19" eb="21">
      <t>コウモク</t>
    </rPh>
    <rPh sb="25" eb="26">
      <t>ツ</t>
    </rPh>
    <rPh sb="40" eb="42">
      <t>イガイ</t>
    </rPh>
    <rPh sb="43" eb="45">
      <t>キボウ</t>
    </rPh>
    <rPh sb="47" eb="49">
      <t>シエン</t>
    </rPh>
    <rPh sb="52" eb="54">
      <t>バアイ</t>
    </rPh>
    <rPh sb="60" eb="62">
      <t>キサイ</t>
    </rPh>
    <phoneticPr fontId="3"/>
  </si>
  <si>
    <t>実績有／無</t>
    <rPh sb="0" eb="2">
      <t>ジッセキ</t>
    </rPh>
    <phoneticPr fontId="3"/>
  </si>
  <si>
    <t>④</t>
    <phoneticPr fontId="3"/>
  </si>
  <si>
    <t>⑤</t>
    <phoneticPr fontId="3"/>
  </si>
  <si>
    <t>別紙１</t>
    <rPh sb="0" eb="2">
      <t>ベッシ</t>
    </rPh>
    <phoneticPr fontId="2"/>
  </si>
  <si>
    <t>記載しきれない場合は、本別紙１の行・列を増やす等して、記載してください。</t>
    <rPh sb="0" eb="2">
      <t>キサイ</t>
    </rPh>
    <rPh sb="7" eb="9">
      <t>バアイ</t>
    </rPh>
    <rPh sb="11" eb="12">
      <t>ホン</t>
    </rPh>
    <rPh sb="12" eb="14">
      <t>ベッシ</t>
    </rPh>
    <rPh sb="16" eb="17">
      <t>ギョウ</t>
    </rPh>
    <rPh sb="18" eb="19">
      <t>レツ</t>
    </rPh>
    <rPh sb="20" eb="21">
      <t>フ</t>
    </rPh>
    <rPh sb="23" eb="24">
      <t>トウ</t>
    </rPh>
    <rPh sb="27" eb="29">
      <t>キサイ</t>
    </rPh>
    <phoneticPr fontId="2"/>
  </si>
  <si>
    <t>1=社会福祉協議会</t>
    <rPh sb="2" eb="4">
      <t>シャカイ</t>
    </rPh>
    <rPh sb="4" eb="6">
      <t>フクシ</t>
    </rPh>
    <rPh sb="6" eb="9">
      <t>キョウギカイ</t>
    </rPh>
    <phoneticPr fontId="3"/>
  </si>
  <si>
    <t>3=医療法人</t>
    <rPh sb="2" eb="4">
      <t>イリョウ</t>
    </rPh>
    <rPh sb="4" eb="6">
      <t>ホウジン</t>
    </rPh>
    <phoneticPr fontId="3"/>
  </si>
  <si>
    <t>○</t>
    <phoneticPr fontId="3"/>
  </si>
  <si>
    <t>4=営利法人（株式・合名・合資・合同会社）</t>
    <rPh sb="2" eb="4">
      <t>エイリ</t>
    </rPh>
    <rPh sb="4" eb="6">
      <t>ホウジン</t>
    </rPh>
    <rPh sb="7" eb="9">
      <t>カブシキ</t>
    </rPh>
    <rPh sb="10" eb="12">
      <t>ゴウメイ</t>
    </rPh>
    <rPh sb="13" eb="15">
      <t>ゴウシ</t>
    </rPh>
    <rPh sb="16" eb="18">
      <t>ゴウドウ</t>
    </rPh>
    <rPh sb="18" eb="20">
      <t>カイシャ</t>
    </rPh>
    <phoneticPr fontId="3"/>
  </si>
  <si>
    <t>－</t>
    <phoneticPr fontId="3"/>
  </si>
  <si>
    <t>5=特定非営利活動法人（NPO法人）</t>
    <rPh sb="2" eb="4">
      <t>トクテイ</t>
    </rPh>
    <rPh sb="4" eb="7">
      <t>ヒエイリ</t>
    </rPh>
    <rPh sb="7" eb="9">
      <t>カツドウ</t>
    </rPh>
    <rPh sb="9" eb="11">
      <t>ホウジン</t>
    </rPh>
    <rPh sb="15" eb="17">
      <t>ホウジン</t>
    </rPh>
    <phoneticPr fontId="3"/>
  </si>
  <si>
    <t>6=その他（社団・財団・農協・生協等）</t>
    <rPh sb="4" eb="5">
      <t>タ</t>
    </rPh>
    <rPh sb="6" eb="8">
      <t>シャダン</t>
    </rPh>
    <rPh sb="9" eb="11">
      <t>ザイダン</t>
    </rPh>
    <rPh sb="12" eb="14">
      <t>ノウキョウ</t>
    </rPh>
    <rPh sb="15" eb="17">
      <t>セイキョウ</t>
    </rPh>
    <rPh sb="17" eb="18">
      <t>ナド</t>
    </rPh>
    <phoneticPr fontId="3"/>
  </si>
  <si>
    <t>就労継続支援Ａ型（雇用型）</t>
    <rPh sb="9" eb="12">
      <t>コヨウガタ</t>
    </rPh>
    <phoneticPr fontId="3"/>
  </si>
  <si>
    <t>就労継続支援Ａ型（非雇用型）</t>
    <rPh sb="9" eb="10">
      <t>ヒ</t>
    </rPh>
    <rPh sb="10" eb="13">
      <t>コヨウガタ</t>
    </rPh>
    <phoneticPr fontId="3"/>
  </si>
  <si>
    <t>就労継続支援B型</t>
    <phoneticPr fontId="3"/>
  </si>
  <si>
    <t>01クッキーやせんべい等菓子類の製造販売</t>
    <phoneticPr fontId="3"/>
  </si>
  <si>
    <t>02パンの製造販売</t>
    <phoneticPr fontId="3"/>
  </si>
  <si>
    <t>03お弁当の製造販売</t>
    <phoneticPr fontId="3"/>
  </si>
  <si>
    <t>04その他食品の製造販売</t>
    <rPh sb="10" eb="12">
      <t>ハンバイ</t>
    </rPh>
    <phoneticPr fontId="3"/>
  </si>
  <si>
    <t>05レストランや喫茶店等飲食店経営</t>
    <rPh sb="15" eb="17">
      <t>ケイエイ</t>
    </rPh>
    <phoneticPr fontId="3"/>
  </si>
  <si>
    <t>06印刷</t>
    <phoneticPr fontId="3"/>
  </si>
  <si>
    <t>07清掃、植栽管理</t>
    <rPh sb="2" eb="4">
      <t>セイソウ</t>
    </rPh>
    <rPh sb="5" eb="7">
      <t>ショクサイ</t>
    </rPh>
    <rPh sb="7" eb="9">
      <t>カンリ</t>
    </rPh>
    <phoneticPr fontId="3"/>
  </si>
  <si>
    <t>08クリーニング</t>
    <phoneticPr fontId="3"/>
  </si>
  <si>
    <t>09自主製品（工芸品等）の製造販売</t>
    <rPh sb="10" eb="11">
      <t>トウ</t>
    </rPh>
    <rPh sb="13" eb="15">
      <t>セイゾウ</t>
    </rPh>
    <rPh sb="15" eb="17">
      <t>ハンバイ</t>
    </rPh>
    <phoneticPr fontId="3"/>
  </si>
  <si>
    <t>10内職等の下請け作業</t>
    <phoneticPr fontId="3"/>
  </si>
  <si>
    <t>11農作業</t>
    <phoneticPr fontId="3"/>
  </si>
  <si>
    <t>12リサイクル事業（空き缶拾い等）</t>
    <rPh sb="7" eb="9">
      <t>ジギョウ</t>
    </rPh>
    <rPh sb="10" eb="11">
      <t>ア</t>
    </rPh>
    <rPh sb="12" eb="13">
      <t>カン</t>
    </rPh>
    <rPh sb="13" eb="14">
      <t>ヒロ</t>
    </rPh>
    <rPh sb="15" eb="16">
      <t>トウ</t>
    </rPh>
    <phoneticPr fontId="3"/>
  </si>
  <si>
    <t>13その他</t>
    <phoneticPr fontId="3"/>
  </si>
  <si>
    <t>事業の将来性▼</t>
    <rPh sb="0" eb="2">
      <t>ジギョウ</t>
    </rPh>
    <rPh sb="3" eb="6">
      <t>ショウライセイ</t>
    </rPh>
    <phoneticPr fontId="3"/>
  </si>
  <si>
    <t>事業の意義▼</t>
    <rPh sb="0" eb="2">
      <t>ジギョウ</t>
    </rPh>
    <rPh sb="3" eb="5">
      <t>イギ</t>
    </rPh>
    <phoneticPr fontId="3"/>
  </si>
  <si>
    <t>生活介護</t>
    <rPh sb="0" eb="2">
      <t>セイカツ</t>
    </rPh>
    <rPh sb="2" eb="4">
      <t>カイゴ</t>
    </rPh>
    <phoneticPr fontId="3"/>
  </si>
  <si>
    <t>地域活動支援センター</t>
    <rPh sb="0" eb="2">
      <t>チイキ</t>
    </rPh>
    <rPh sb="2" eb="4">
      <t>カツドウ</t>
    </rPh>
    <rPh sb="4" eb="6">
      <t>シエン</t>
    </rPh>
    <phoneticPr fontId="3"/>
  </si>
  <si>
    <t>その他</t>
    <rPh sb="2" eb="3">
      <t>タ</t>
    </rPh>
    <phoneticPr fontId="3"/>
  </si>
  <si>
    <t>01千葉市</t>
    <rPh sb="2" eb="5">
      <t>チバシ</t>
    </rPh>
    <phoneticPr fontId="3"/>
  </si>
  <si>
    <t>02銚子市</t>
    <rPh sb="2" eb="5">
      <t>チョウシシ</t>
    </rPh>
    <phoneticPr fontId="3"/>
  </si>
  <si>
    <t>03市川市</t>
    <rPh sb="2" eb="5">
      <t>イチカワシ</t>
    </rPh>
    <phoneticPr fontId="3"/>
  </si>
  <si>
    <t>04船橋市</t>
    <rPh sb="2" eb="5">
      <t>フナバシシ</t>
    </rPh>
    <phoneticPr fontId="3"/>
  </si>
  <si>
    <t>05館山市</t>
    <rPh sb="2" eb="5">
      <t>タテヤマシ</t>
    </rPh>
    <phoneticPr fontId="3"/>
  </si>
  <si>
    <t>06木更津市</t>
    <rPh sb="2" eb="5">
      <t>キサラヅ</t>
    </rPh>
    <rPh sb="5" eb="6">
      <t>シ</t>
    </rPh>
    <phoneticPr fontId="3"/>
  </si>
  <si>
    <t>07松戸市</t>
    <rPh sb="2" eb="5">
      <t>マツドシ</t>
    </rPh>
    <phoneticPr fontId="3"/>
  </si>
  <si>
    <t>08野田市</t>
    <rPh sb="2" eb="5">
      <t>ノダシ</t>
    </rPh>
    <phoneticPr fontId="3"/>
  </si>
  <si>
    <t>09茂原市</t>
    <rPh sb="2" eb="5">
      <t>モバラシ</t>
    </rPh>
    <phoneticPr fontId="3"/>
  </si>
  <si>
    <t>10成田市</t>
    <rPh sb="2" eb="5">
      <t>ナリタシ</t>
    </rPh>
    <phoneticPr fontId="3"/>
  </si>
  <si>
    <t>11佐倉市</t>
    <rPh sb="2" eb="5">
      <t>サクラシ</t>
    </rPh>
    <phoneticPr fontId="3"/>
  </si>
  <si>
    <t>12東金市</t>
    <rPh sb="2" eb="5">
      <t>トウガネシ</t>
    </rPh>
    <phoneticPr fontId="3"/>
  </si>
  <si>
    <t>13旭市</t>
    <rPh sb="2" eb="4">
      <t>アサヒシ</t>
    </rPh>
    <phoneticPr fontId="3"/>
  </si>
  <si>
    <t>14習志野市</t>
    <rPh sb="2" eb="6">
      <t>ナラシノシ</t>
    </rPh>
    <phoneticPr fontId="3"/>
  </si>
  <si>
    <t>15柏市</t>
    <rPh sb="2" eb="4">
      <t>カシワシ</t>
    </rPh>
    <phoneticPr fontId="3"/>
  </si>
  <si>
    <t>16勝浦市</t>
    <rPh sb="2" eb="5">
      <t>カツウラシ</t>
    </rPh>
    <phoneticPr fontId="3"/>
  </si>
  <si>
    <t>17市原市</t>
    <rPh sb="2" eb="5">
      <t>イチハラシ</t>
    </rPh>
    <phoneticPr fontId="3"/>
  </si>
  <si>
    <t>18流山市</t>
    <rPh sb="2" eb="5">
      <t>ナガレヤマシ</t>
    </rPh>
    <phoneticPr fontId="3"/>
  </si>
  <si>
    <t>19八千代市</t>
    <rPh sb="2" eb="6">
      <t>ヤチヨシ</t>
    </rPh>
    <phoneticPr fontId="3"/>
  </si>
  <si>
    <t>20我孫子市</t>
    <rPh sb="2" eb="6">
      <t>アビコシ</t>
    </rPh>
    <phoneticPr fontId="3"/>
  </si>
  <si>
    <t>21鴨川市</t>
    <rPh sb="2" eb="5">
      <t>カモガワシ</t>
    </rPh>
    <phoneticPr fontId="3"/>
  </si>
  <si>
    <t>22鎌ヶ谷市</t>
    <rPh sb="2" eb="6">
      <t>カマガヤシ</t>
    </rPh>
    <phoneticPr fontId="3"/>
  </si>
  <si>
    <t>23君津市</t>
    <rPh sb="2" eb="5">
      <t>キミツシ</t>
    </rPh>
    <phoneticPr fontId="3"/>
  </si>
  <si>
    <t>24富津市</t>
    <rPh sb="2" eb="5">
      <t>フッツシ</t>
    </rPh>
    <phoneticPr fontId="3"/>
  </si>
  <si>
    <t>25浦安市</t>
    <rPh sb="2" eb="5">
      <t>ウラヤスシ</t>
    </rPh>
    <phoneticPr fontId="3"/>
  </si>
  <si>
    <t>26四街道市</t>
    <rPh sb="2" eb="6">
      <t>ヨツカイドウシ</t>
    </rPh>
    <phoneticPr fontId="3"/>
  </si>
  <si>
    <t>27袖ケ浦市</t>
    <rPh sb="2" eb="6">
      <t>ソデガウラシ</t>
    </rPh>
    <phoneticPr fontId="3"/>
  </si>
  <si>
    <t>28八街市</t>
    <rPh sb="2" eb="5">
      <t>ヤチマタシ</t>
    </rPh>
    <phoneticPr fontId="3"/>
  </si>
  <si>
    <t>29印西市</t>
    <rPh sb="2" eb="5">
      <t>インザイシ</t>
    </rPh>
    <phoneticPr fontId="3"/>
  </si>
  <si>
    <t>30白井市</t>
    <rPh sb="2" eb="5">
      <t>シロイシ</t>
    </rPh>
    <phoneticPr fontId="3"/>
  </si>
  <si>
    <t>31富里市</t>
    <rPh sb="2" eb="5">
      <t>トミサトシ</t>
    </rPh>
    <phoneticPr fontId="3"/>
  </si>
  <si>
    <t>32南房総市</t>
    <rPh sb="2" eb="3">
      <t>ミナミ</t>
    </rPh>
    <rPh sb="3" eb="5">
      <t>ボウソウ</t>
    </rPh>
    <rPh sb="5" eb="6">
      <t>シ</t>
    </rPh>
    <phoneticPr fontId="3"/>
  </si>
  <si>
    <t>33匝瑳市</t>
    <rPh sb="2" eb="5">
      <t>ソウサシ</t>
    </rPh>
    <phoneticPr fontId="3"/>
  </si>
  <si>
    <t>34香取市</t>
    <rPh sb="2" eb="4">
      <t>カトリ</t>
    </rPh>
    <rPh sb="4" eb="5">
      <t>シ</t>
    </rPh>
    <phoneticPr fontId="3"/>
  </si>
  <si>
    <t>35山武市</t>
    <rPh sb="2" eb="4">
      <t>サンブ</t>
    </rPh>
    <rPh sb="4" eb="5">
      <t>シ</t>
    </rPh>
    <phoneticPr fontId="3"/>
  </si>
  <si>
    <t>36いすみ市</t>
    <rPh sb="5" eb="6">
      <t>シ</t>
    </rPh>
    <phoneticPr fontId="3"/>
  </si>
  <si>
    <t>37大網白里市</t>
    <rPh sb="2" eb="6">
      <t>オオアミシラサト</t>
    </rPh>
    <rPh sb="6" eb="7">
      <t>シ</t>
    </rPh>
    <phoneticPr fontId="3"/>
  </si>
  <si>
    <t>38酒々井町</t>
    <rPh sb="2" eb="5">
      <t>シスイ</t>
    </rPh>
    <rPh sb="5" eb="6">
      <t>マチ</t>
    </rPh>
    <phoneticPr fontId="3"/>
  </si>
  <si>
    <t>39栄町</t>
    <rPh sb="2" eb="4">
      <t>サカエマチ</t>
    </rPh>
    <phoneticPr fontId="3"/>
  </si>
  <si>
    <t>40神崎町</t>
    <rPh sb="2" eb="4">
      <t>コウザキ</t>
    </rPh>
    <rPh sb="4" eb="5">
      <t>マチ</t>
    </rPh>
    <phoneticPr fontId="3"/>
  </si>
  <si>
    <t>41多古町</t>
    <rPh sb="2" eb="4">
      <t>タコ</t>
    </rPh>
    <rPh sb="4" eb="5">
      <t>マチ</t>
    </rPh>
    <phoneticPr fontId="3"/>
  </si>
  <si>
    <t>42東庄町</t>
    <rPh sb="2" eb="4">
      <t>トウノショウ</t>
    </rPh>
    <rPh sb="4" eb="5">
      <t>マチ</t>
    </rPh>
    <phoneticPr fontId="3"/>
  </si>
  <si>
    <t>43九十九里町</t>
    <rPh sb="2" eb="6">
      <t>クジュウクリ</t>
    </rPh>
    <rPh sb="6" eb="7">
      <t>マチ</t>
    </rPh>
    <phoneticPr fontId="3"/>
  </si>
  <si>
    <t>44芝山町</t>
    <rPh sb="2" eb="4">
      <t>シバヤマ</t>
    </rPh>
    <rPh sb="4" eb="5">
      <t>マチ</t>
    </rPh>
    <phoneticPr fontId="3"/>
  </si>
  <si>
    <t>45横芝光町</t>
    <rPh sb="2" eb="4">
      <t>ヨコシバ</t>
    </rPh>
    <rPh sb="4" eb="5">
      <t>ヒカリ</t>
    </rPh>
    <rPh sb="5" eb="6">
      <t>マチ</t>
    </rPh>
    <phoneticPr fontId="3"/>
  </si>
  <si>
    <t>46一宮町</t>
    <rPh sb="2" eb="3">
      <t>イチ</t>
    </rPh>
    <rPh sb="3" eb="5">
      <t>ミヤマチ</t>
    </rPh>
    <phoneticPr fontId="3"/>
  </si>
  <si>
    <t>47睦沢町</t>
    <rPh sb="2" eb="4">
      <t>ムツザワ</t>
    </rPh>
    <rPh sb="4" eb="5">
      <t>マチ</t>
    </rPh>
    <phoneticPr fontId="3"/>
  </si>
  <si>
    <t>48長生村</t>
    <rPh sb="2" eb="4">
      <t>チョウセイ</t>
    </rPh>
    <rPh sb="4" eb="5">
      <t>ムラ</t>
    </rPh>
    <phoneticPr fontId="3"/>
  </si>
  <si>
    <t>49白子町</t>
    <rPh sb="2" eb="4">
      <t>シラコ</t>
    </rPh>
    <rPh sb="4" eb="5">
      <t>マチ</t>
    </rPh>
    <phoneticPr fontId="3"/>
  </si>
  <si>
    <t>50長柄町</t>
    <rPh sb="2" eb="4">
      <t>ナガラ</t>
    </rPh>
    <rPh sb="4" eb="5">
      <t>マチ</t>
    </rPh>
    <phoneticPr fontId="3"/>
  </si>
  <si>
    <t>51長南町</t>
    <rPh sb="2" eb="4">
      <t>チョウナン</t>
    </rPh>
    <rPh sb="4" eb="5">
      <t>マチ</t>
    </rPh>
    <phoneticPr fontId="3"/>
  </si>
  <si>
    <t>52大多喜町</t>
    <rPh sb="2" eb="5">
      <t>オオタキ</t>
    </rPh>
    <rPh sb="5" eb="6">
      <t>マチ</t>
    </rPh>
    <phoneticPr fontId="3"/>
  </si>
  <si>
    <t>53御宿町</t>
    <rPh sb="2" eb="4">
      <t>オンジュク</t>
    </rPh>
    <rPh sb="4" eb="5">
      <t>マチ</t>
    </rPh>
    <phoneticPr fontId="3"/>
  </si>
  <si>
    <t>54鋸南町</t>
    <rPh sb="2" eb="5">
      <t>キョナンマチ</t>
    </rPh>
    <phoneticPr fontId="3"/>
  </si>
  <si>
    <t>月額</t>
    <rPh sb="0" eb="2">
      <t>ゲツガク</t>
    </rPh>
    <phoneticPr fontId="3"/>
  </si>
  <si>
    <t>時間額</t>
    <rPh sb="0" eb="3">
      <t>ジカンガク</t>
    </rPh>
    <phoneticPr fontId="3"/>
  </si>
  <si>
    <t>○</t>
    <phoneticPr fontId="3"/>
  </si>
  <si>
    <t>－</t>
    <phoneticPr fontId="3"/>
  </si>
  <si>
    <t>×</t>
    <phoneticPr fontId="3"/>
  </si>
  <si>
    <t>共有した</t>
    <rPh sb="0" eb="2">
      <t>キョウユウ</t>
    </rPh>
    <phoneticPr fontId="3"/>
  </si>
  <si>
    <t>分野（1～13）</t>
    <rPh sb="0" eb="1">
      <t>ブン</t>
    </rPh>
    <rPh sb="1" eb="2">
      <t>ノ</t>
    </rPh>
    <phoneticPr fontId="3"/>
  </si>
  <si>
    <t>事業所のホームページアドレス　➡
（ホームページがある場合は、記載してください。）</t>
    <rPh sb="0" eb="3">
      <t>ジギョウショ</t>
    </rPh>
    <rPh sb="27" eb="29">
      <t>バアイ</t>
    </rPh>
    <rPh sb="31" eb="33">
      <t>キサイ</t>
    </rPh>
    <phoneticPr fontId="3"/>
  </si>
  <si>
    <t>（１）施設外就労を実施しているか否かを記載してください。▼</t>
    <rPh sb="3" eb="5">
      <t>シセツ</t>
    </rPh>
    <rPh sb="5" eb="6">
      <t>ガイ</t>
    </rPh>
    <rPh sb="6" eb="8">
      <t>シュウロウ</t>
    </rPh>
    <rPh sb="9" eb="11">
      <t>ジッシ</t>
    </rPh>
    <rPh sb="19" eb="21">
      <t>キサイ</t>
    </rPh>
    <phoneticPr fontId="3"/>
  </si>
  <si>
    <t>無</t>
    <rPh sb="0" eb="1">
      <t>ナ</t>
    </rPh>
    <phoneticPr fontId="3"/>
  </si>
  <si>
    <t>多機能型</t>
    <rPh sb="0" eb="4">
      <t>タキノウガタ</t>
    </rPh>
    <phoneticPr fontId="2"/>
  </si>
  <si>
    <t>(5)共同受注</t>
    <rPh sb="3" eb="5">
      <t>キョウドウ</t>
    </rPh>
    <rPh sb="5" eb="7">
      <t>ジュチュウ</t>
    </rPh>
    <phoneticPr fontId="2"/>
  </si>
  <si>
    <t>(4)受注拡大</t>
    <rPh sb="3" eb="5">
      <t>ジュチュウ</t>
    </rPh>
    <rPh sb="5" eb="7">
      <t>カクダイ</t>
    </rPh>
    <phoneticPr fontId="2"/>
  </si>
  <si>
    <t>01 食品</t>
    <rPh sb="3" eb="5">
      <t>ショクヒン</t>
    </rPh>
    <phoneticPr fontId="3"/>
  </si>
  <si>
    <t>02 生活用品</t>
    <rPh sb="3" eb="5">
      <t>セイカツ</t>
    </rPh>
    <rPh sb="5" eb="7">
      <t>ヨウヒン</t>
    </rPh>
    <phoneticPr fontId="3"/>
  </si>
  <si>
    <t>03 事務用品</t>
    <rPh sb="3" eb="5">
      <t>ジム</t>
    </rPh>
    <rPh sb="5" eb="7">
      <t>ヨウヒン</t>
    </rPh>
    <phoneticPr fontId="3"/>
  </si>
  <si>
    <t xml:space="preserve">04 印刷 </t>
    <rPh sb="3" eb="5">
      <t>インサツ</t>
    </rPh>
    <phoneticPr fontId="3"/>
  </si>
  <si>
    <t>05 封入・封織</t>
    <rPh sb="3" eb="5">
      <t>フウニュウ</t>
    </rPh>
    <rPh sb="6" eb="7">
      <t>フウ</t>
    </rPh>
    <rPh sb="7" eb="8">
      <t>オリ</t>
    </rPh>
    <phoneticPr fontId="3"/>
  </si>
  <si>
    <t>06 箱・袋詰め</t>
    <rPh sb="3" eb="4">
      <t>ハコ</t>
    </rPh>
    <rPh sb="5" eb="6">
      <t>フクロ</t>
    </rPh>
    <rPh sb="6" eb="7">
      <t>ヅ</t>
    </rPh>
    <phoneticPr fontId="3"/>
  </si>
  <si>
    <t xml:space="preserve">07 清掃 </t>
    <rPh sb="3" eb="5">
      <t>セイソウ</t>
    </rPh>
    <phoneticPr fontId="3"/>
  </si>
  <si>
    <t xml:space="preserve">08 データ入力 </t>
    <rPh sb="6" eb="8">
      <t>ニュウリョク</t>
    </rPh>
    <phoneticPr fontId="3"/>
  </si>
  <si>
    <t xml:space="preserve">09 その他 </t>
    <rPh sb="5" eb="6">
      <t>タ</t>
    </rPh>
    <phoneticPr fontId="3"/>
  </si>
  <si>
    <t>官公庁</t>
    <rPh sb="0" eb="3">
      <t>カンコウチョウ</t>
    </rPh>
    <phoneticPr fontId="3"/>
  </si>
  <si>
    <t>民間</t>
    <rPh sb="0" eb="2">
      <t>ミンカン</t>
    </rPh>
    <phoneticPr fontId="3"/>
  </si>
  <si>
    <t>官公庁と民間</t>
    <rPh sb="0" eb="3">
      <t>カンコウチョウ</t>
    </rPh>
    <rPh sb="4" eb="6">
      <t>ミンカン</t>
    </rPh>
    <phoneticPr fontId="3"/>
  </si>
  <si>
    <t>発注元による回収希望</t>
    <rPh sb="0" eb="2">
      <t>ハッチュウ</t>
    </rPh>
    <rPh sb="2" eb="3">
      <t>モト</t>
    </rPh>
    <rPh sb="6" eb="8">
      <t>カイシュウ</t>
    </rPh>
    <rPh sb="8" eb="10">
      <t>キボウ</t>
    </rPh>
    <phoneticPr fontId="3"/>
  </si>
  <si>
    <t>自力での納品可</t>
    <rPh sb="0" eb="2">
      <t>ジリキ</t>
    </rPh>
    <rPh sb="4" eb="6">
      <t>ノウヒン</t>
    </rPh>
    <rPh sb="6" eb="7">
      <t>カ</t>
    </rPh>
    <phoneticPr fontId="3"/>
  </si>
  <si>
    <t>その他又は要相談</t>
    <rPh sb="2" eb="3">
      <t>タ</t>
    </rPh>
    <rPh sb="3" eb="4">
      <t>マタ</t>
    </rPh>
    <rPh sb="5" eb="6">
      <t>ヨウ</t>
    </rPh>
    <rPh sb="6" eb="8">
      <t>ソウダン</t>
    </rPh>
    <phoneticPr fontId="3"/>
  </si>
  <si>
    <t>目標工賃達成指導員</t>
    <phoneticPr fontId="2"/>
  </si>
  <si>
    <t>有</t>
    <rPh sb="0" eb="1">
      <t>ア</t>
    </rPh>
    <phoneticPr fontId="3"/>
  </si>
  <si>
    <t>新規</t>
    <rPh sb="0" eb="2">
      <t>シンキ</t>
    </rPh>
    <phoneticPr fontId="3"/>
  </si>
  <si>
    <t>既存</t>
    <rPh sb="0" eb="2">
      <t>キゾン</t>
    </rPh>
    <phoneticPr fontId="3"/>
  </si>
  <si>
    <t>農福連携○×</t>
    <rPh sb="0" eb="1">
      <t>ノウ</t>
    </rPh>
    <rPh sb="1" eb="2">
      <t>フク</t>
    </rPh>
    <rPh sb="2" eb="4">
      <t>レンケイ</t>
    </rPh>
    <phoneticPr fontId="2"/>
  </si>
  <si>
    <t>農福連携新旧</t>
    <rPh sb="0" eb="1">
      <t>ノウ</t>
    </rPh>
    <rPh sb="1" eb="2">
      <t>フク</t>
    </rPh>
    <rPh sb="2" eb="4">
      <t>レンケイ</t>
    </rPh>
    <rPh sb="4" eb="6">
      <t>シンキュウ</t>
    </rPh>
    <phoneticPr fontId="2"/>
  </si>
  <si>
    <t>令和6年度</t>
    <rPh sb="0" eb="2">
      <t>レイワ</t>
    </rPh>
    <rPh sb="3" eb="5">
      <t>ネンド</t>
    </rPh>
    <rPh sb="4" eb="5">
      <t>ドヘイネンド</t>
    </rPh>
    <phoneticPr fontId="3"/>
  </si>
  <si>
    <t>(6)説明会</t>
    <rPh sb="3" eb="6">
      <t>セツメイカイ</t>
    </rPh>
    <phoneticPr fontId="2"/>
  </si>
  <si>
    <t>(7)その他</t>
    <rPh sb="5" eb="6">
      <t>タ</t>
    </rPh>
    <phoneticPr fontId="2"/>
  </si>
  <si>
    <t>生産活動</t>
    <rPh sb="0" eb="2">
      <t>セイサン</t>
    </rPh>
    <rPh sb="2" eb="4">
      <t>カツドウ</t>
    </rPh>
    <phoneticPr fontId="2"/>
  </si>
  <si>
    <t>課　　　題</t>
    <rPh sb="0" eb="1">
      <t>カ</t>
    </rPh>
    <rPh sb="4" eb="5">
      <t>ダイ</t>
    </rPh>
    <phoneticPr fontId="2"/>
  </si>
  <si>
    <t>改　善　策</t>
    <rPh sb="0" eb="1">
      <t>カイ</t>
    </rPh>
    <rPh sb="2" eb="3">
      <t>ゼン</t>
    </rPh>
    <rPh sb="4" eb="5">
      <t>サク</t>
    </rPh>
    <phoneticPr fontId="2"/>
  </si>
  <si>
    <t>主な作業①</t>
    <rPh sb="0" eb="1">
      <t>オモ</t>
    </rPh>
    <rPh sb="2" eb="4">
      <t>サギョウ</t>
    </rPh>
    <phoneticPr fontId="2"/>
  </si>
  <si>
    <t>主な作業②</t>
    <rPh sb="0" eb="1">
      <t>オモ</t>
    </rPh>
    <rPh sb="2" eb="4">
      <t>サギョウ</t>
    </rPh>
    <phoneticPr fontId="2"/>
  </si>
  <si>
    <t>方策</t>
    <rPh sb="0" eb="2">
      <t>ホウサク</t>
    </rPh>
    <phoneticPr fontId="2"/>
  </si>
  <si>
    <t>提供情報リスト①</t>
    <rPh sb="0" eb="2">
      <t>テイキョウ</t>
    </rPh>
    <rPh sb="2" eb="4">
      <t>ジョウホウ</t>
    </rPh>
    <phoneticPr fontId="2"/>
  </si>
  <si>
    <t>提供情報リスト②</t>
    <rPh sb="0" eb="2">
      <t>テイキョウ</t>
    </rPh>
    <rPh sb="2" eb="4">
      <t>ジョウホウ</t>
    </rPh>
    <phoneticPr fontId="2"/>
  </si>
  <si>
    <t>提供情報リスト③</t>
    <rPh sb="0" eb="2">
      <t>テイキョウ</t>
    </rPh>
    <rPh sb="2" eb="4">
      <t>ジョウホウ</t>
    </rPh>
    <phoneticPr fontId="2"/>
  </si>
  <si>
    <t>収入割合</t>
    <rPh sb="0" eb="2">
      <t>シュウニュウ</t>
    </rPh>
    <rPh sb="2" eb="4">
      <t>ワリアイ</t>
    </rPh>
    <phoneticPr fontId="2"/>
  </si>
  <si>
    <t>農福収入額</t>
    <rPh sb="0" eb="1">
      <t>ノウ</t>
    </rPh>
    <rPh sb="1" eb="2">
      <t>フク</t>
    </rPh>
    <rPh sb="2" eb="4">
      <t>シュウニュウ</t>
    </rPh>
    <rPh sb="4" eb="5">
      <t>ガク</t>
    </rPh>
    <phoneticPr fontId="2"/>
  </si>
  <si>
    <t>現状評価</t>
    <rPh sb="0" eb="2">
      <t>ゲンジョウ</t>
    </rPh>
    <rPh sb="2" eb="4">
      <t>ヒョウカ</t>
    </rPh>
    <phoneticPr fontId="2"/>
  </si>
  <si>
    <t>支援策</t>
    <rPh sb="0" eb="2">
      <t>シエン</t>
    </rPh>
    <rPh sb="2" eb="3">
      <t>サク</t>
    </rPh>
    <phoneticPr fontId="2"/>
  </si>
  <si>
    <t>その他（　　　　　　　）</t>
    <rPh sb="2" eb="3">
      <t>タ</t>
    </rPh>
    <phoneticPr fontId="10"/>
  </si>
  <si>
    <t>在宅利用者割合(％)</t>
    <rPh sb="0" eb="2">
      <t>ザイタク</t>
    </rPh>
    <rPh sb="2" eb="4">
      <t>リヨウ</t>
    </rPh>
    <rPh sb="4" eb="5">
      <t>シャ</t>
    </rPh>
    <rPh sb="5" eb="7">
      <t>ワリアイ</t>
    </rPh>
    <phoneticPr fontId="3"/>
  </si>
  <si>
    <t>在宅利用者割合</t>
    <rPh sb="0" eb="2">
      <t>ザイタク</t>
    </rPh>
    <rPh sb="2" eb="5">
      <t>リヨウシャ</t>
    </rPh>
    <rPh sb="5" eb="7">
      <t>ワリアイ</t>
    </rPh>
    <phoneticPr fontId="2"/>
  </si>
  <si>
    <t>利用者の就労や生産活動等への参加等、一律評価の報酬体系</t>
    <rPh sb="0" eb="3">
      <t>リヨウシャ</t>
    </rPh>
    <rPh sb="4" eb="6">
      <t>シュウロウ</t>
    </rPh>
    <rPh sb="7" eb="9">
      <t>セイサン</t>
    </rPh>
    <rPh sb="9" eb="11">
      <t>カツドウ</t>
    </rPh>
    <rPh sb="11" eb="12">
      <t>トウ</t>
    </rPh>
    <rPh sb="14" eb="16">
      <t>サンカ</t>
    </rPh>
    <rPh sb="16" eb="17">
      <t>トウ</t>
    </rPh>
    <rPh sb="18" eb="20">
      <t>イチリツ</t>
    </rPh>
    <rPh sb="20" eb="22">
      <t>ヒョウカ</t>
    </rPh>
    <rPh sb="23" eb="25">
      <t>ホウシュウ</t>
    </rPh>
    <rPh sb="25" eb="27">
      <t>タイケイ</t>
    </rPh>
    <phoneticPr fontId="3"/>
  </si>
  <si>
    <t>有</t>
    <rPh sb="0" eb="1">
      <t>アリ</t>
    </rPh>
    <phoneticPr fontId="3"/>
  </si>
  <si>
    <t>無</t>
    <rPh sb="0" eb="1">
      <t>ナ</t>
    </rPh>
    <phoneticPr fontId="3"/>
  </si>
  <si>
    <t>開設初年度又は２年度目で10,000円未満のみなし算定を適用</t>
    <rPh sb="0" eb="2">
      <t>カイセツ</t>
    </rPh>
    <rPh sb="2" eb="5">
      <t>ショネンド</t>
    </rPh>
    <rPh sb="5" eb="6">
      <t>マタ</t>
    </rPh>
    <rPh sb="8" eb="10">
      <t>ネンド</t>
    </rPh>
    <rPh sb="10" eb="11">
      <t>メ</t>
    </rPh>
    <rPh sb="18" eb="19">
      <t>エン</t>
    </rPh>
    <rPh sb="19" eb="21">
      <t>ミマン</t>
    </rPh>
    <rPh sb="25" eb="27">
      <t>サンテイ</t>
    </rPh>
    <rPh sb="28" eb="30">
      <t>テキヨウ</t>
    </rPh>
    <phoneticPr fontId="3"/>
  </si>
  <si>
    <t>２年目</t>
    <rPh sb="1" eb="3">
      <t>ネンメ</t>
    </rPh>
    <phoneticPr fontId="3"/>
  </si>
  <si>
    <t>３年目</t>
    <rPh sb="1" eb="3">
      <t>ネンメ</t>
    </rPh>
    <phoneticPr fontId="3"/>
  </si>
  <si>
    <t>４年目</t>
    <rPh sb="1" eb="3">
      <t>ネンメ</t>
    </rPh>
    <phoneticPr fontId="3"/>
  </si>
  <si>
    <t>５年目</t>
    <rPh sb="1" eb="3">
      <t>ネンメ</t>
    </rPh>
    <phoneticPr fontId="3"/>
  </si>
  <si>
    <t>６年目</t>
    <rPh sb="1" eb="3">
      <t>ネンメ</t>
    </rPh>
    <phoneticPr fontId="3"/>
  </si>
  <si>
    <t>７年目</t>
    <rPh sb="1" eb="3">
      <t>ネンメ</t>
    </rPh>
    <phoneticPr fontId="3"/>
  </si>
  <si>
    <t>８年目</t>
    <rPh sb="1" eb="3">
      <t>ネンメ</t>
    </rPh>
    <phoneticPr fontId="3"/>
  </si>
  <si>
    <t>９年目</t>
    <rPh sb="1" eb="3">
      <t>ネンメ</t>
    </rPh>
    <phoneticPr fontId="3"/>
  </si>
  <si>
    <t>１０年目</t>
    <rPh sb="2" eb="4">
      <t>ネンメ</t>
    </rPh>
    <phoneticPr fontId="3"/>
  </si>
  <si>
    <t>１１年目</t>
    <rPh sb="2" eb="4">
      <t>ネンメ</t>
    </rPh>
    <phoneticPr fontId="3"/>
  </si>
  <si>
    <t>１２年目</t>
    <rPh sb="2" eb="4">
      <t>ネンメ</t>
    </rPh>
    <phoneticPr fontId="3"/>
  </si>
  <si>
    <t>１３年目</t>
    <rPh sb="2" eb="4">
      <t>ネンメ</t>
    </rPh>
    <phoneticPr fontId="3"/>
  </si>
  <si>
    <t>１４年目</t>
    <rPh sb="2" eb="4">
      <t>ネンメ</t>
    </rPh>
    <phoneticPr fontId="3"/>
  </si>
  <si>
    <t>１５年目</t>
    <rPh sb="2" eb="4">
      <t>ネンメ</t>
    </rPh>
    <phoneticPr fontId="3"/>
  </si>
  <si>
    <t>１６年目</t>
    <rPh sb="2" eb="4">
      <t>ネンメ</t>
    </rPh>
    <phoneticPr fontId="3"/>
  </si>
  <si>
    <t>１７年目</t>
    <rPh sb="2" eb="4">
      <t>ネンメ</t>
    </rPh>
    <phoneticPr fontId="3"/>
  </si>
  <si>
    <t>１８年目</t>
    <rPh sb="2" eb="4">
      <t>ネンメ</t>
    </rPh>
    <phoneticPr fontId="3"/>
  </si>
  <si>
    <t>１９年目</t>
    <rPh sb="2" eb="4">
      <t>ネンメ</t>
    </rPh>
    <phoneticPr fontId="3"/>
  </si>
  <si>
    <t>２０年目</t>
    <rPh sb="2" eb="4">
      <t>ネンメ</t>
    </rPh>
    <phoneticPr fontId="3"/>
  </si>
  <si>
    <t>２１年目以上</t>
    <rPh sb="2" eb="6">
      <t>ネンメイジョウ</t>
    </rPh>
    <phoneticPr fontId="3"/>
  </si>
  <si>
    <t>１年目（初年度）</t>
    <rPh sb="1" eb="3">
      <t>ネンメ</t>
    </rPh>
    <rPh sb="4" eb="7">
      <t>ショネンド</t>
    </rPh>
    <phoneticPr fontId="3"/>
  </si>
  <si>
    <t>No</t>
    <phoneticPr fontId="3"/>
  </si>
  <si>
    <t>No</t>
    <phoneticPr fontId="2"/>
  </si>
  <si>
    <t>⑥</t>
    <phoneticPr fontId="3"/>
  </si>
  <si>
    <t>当初作成日</t>
    <rPh sb="0" eb="2">
      <t>トウショ</t>
    </rPh>
    <rPh sb="2" eb="5">
      <t>サクセイビ</t>
    </rPh>
    <phoneticPr fontId="3"/>
  </si>
  <si>
    <t>農福収入額</t>
    <rPh sb="0" eb="1">
      <t>ノウ</t>
    </rPh>
    <rPh sb="1" eb="2">
      <t>フク</t>
    </rPh>
    <rPh sb="2" eb="4">
      <t>シュウニュウ</t>
    </rPh>
    <rPh sb="4" eb="5">
      <t>ガク</t>
    </rPh>
    <phoneticPr fontId="3"/>
  </si>
  <si>
    <t>農福収入割合</t>
    <rPh sb="2" eb="4">
      <t>シュウニュウ</t>
    </rPh>
    <rPh sb="4" eb="6">
      <t>ワリアイ</t>
    </rPh>
    <phoneticPr fontId="3"/>
  </si>
  <si>
    <t>令和４年度実績（通常）</t>
    <rPh sb="0" eb="2">
      <t>レイワ</t>
    </rPh>
    <rPh sb="3" eb="5">
      <t>ネンド</t>
    </rPh>
    <rPh sb="5" eb="7">
      <t>ジッセキ</t>
    </rPh>
    <rPh sb="8" eb="10">
      <t>ツウジョウ</t>
    </rPh>
    <phoneticPr fontId="3"/>
  </si>
  <si>
    <t>令和元年度実績（コロナ特例）</t>
    <rPh sb="0" eb="2">
      <t>レイワ</t>
    </rPh>
    <rPh sb="2" eb="5">
      <t>ガンネンド</t>
    </rPh>
    <rPh sb="5" eb="7">
      <t>ジッセキ</t>
    </rPh>
    <rPh sb="11" eb="13">
      <t>トクレイ</t>
    </rPh>
    <phoneticPr fontId="3"/>
  </si>
  <si>
    <t>平成３０年度実績（コロナ特例）</t>
    <rPh sb="0" eb="2">
      <t>ヘイセイ</t>
    </rPh>
    <rPh sb="4" eb="6">
      <t>ネンド</t>
    </rPh>
    <rPh sb="6" eb="8">
      <t>ジッセキ</t>
    </rPh>
    <rPh sb="12" eb="14">
      <t>トクレイ</t>
    </rPh>
    <phoneticPr fontId="3"/>
  </si>
  <si>
    <r>
      <t>（２）現在行っている就労支援事業（生産活動）について、分野（1～13）の中から選び、その事業内容を具体的に記載してください。回答は可能な限り、</t>
    </r>
    <r>
      <rPr>
        <sz val="11"/>
        <color rgb="FFFF0000"/>
        <rFont val="游ゴシック"/>
        <family val="3"/>
        <charset val="128"/>
        <scheme val="minor"/>
      </rPr>
      <t>売上げの多い順</t>
    </r>
    <r>
      <rPr>
        <sz val="11"/>
        <rFont val="游ゴシック"/>
        <family val="3"/>
        <charset val="128"/>
        <scheme val="minor"/>
      </rPr>
      <t>に記載してください。
・施設外就労(一部実施含む)で実施している場合は「〇」を付けてください。(施設外支援は含みません)</t>
    </r>
    <rPh sb="3" eb="5">
      <t>ゲンザイ</t>
    </rPh>
    <rPh sb="5" eb="6">
      <t>オコナ</t>
    </rPh>
    <rPh sb="10" eb="12">
      <t>シュウロウ</t>
    </rPh>
    <rPh sb="12" eb="16">
      <t>シエンジギョウ</t>
    </rPh>
    <rPh sb="17" eb="19">
      <t>セイサン</t>
    </rPh>
    <rPh sb="19" eb="21">
      <t>カツドウ</t>
    </rPh>
    <rPh sb="27" eb="29">
      <t>ブンヤ</t>
    </rPh>
    <rPh sb="36" eb="37">
      <t>ナカ</t>
    </rPh>
    <rPh sb="39" eb="40">
      <t>エラ</t>
    </rPh>
    <rPh sb="44" eb="46">
      <t>ジギョウ</t>
    </rPh>
    <rPh sb="46" eb="48">
      <t>ナイヨウ</t>
    </rPh>
    <rPh sb="49" eb="52">
      <t>グタイテキ</t>
    </rPh>
    <rPh sb="53" eb="55">
      <t>キサイ</t>
    </rPh>
    <phoneticPr fontId="3"/>
  </si>
  <si>
    <t>(令和5年度)</t>
    <phoneticPr fontId="3"/>
  </si>
  <si>
    <t>（９）法人及び事業所の理念・運営方針</t>
    <rPh sb="3" eb="5">
      <t>ホウジン</t>
    </rPh>
    <rPh sb="5" eb="6">
      <t>オヨ</t>
    </rPh>
    <rPh sb="7" eb="10">
      <t>ジギョウショ</t>
    </rPh>
    <rPh sb="11" eb="13">
      <t>リネン</t>
    </rPh>
    <rPh sb="14" eb="16">
      <t>ウンエイ</t>
    </rPh>
    <rPh sb="16" eb="18">
      <t>ホウシン</t>
    </rPh>
    <phoneticPr fontId="3"/>
  </si>
  <si>
    <t>多機能型の有無▼</t>
    <rPh sb="5" eb="7">
      <t>ウム</t>
    </rPh>
    <phoneticPr fontId="3"/>
  </si>
  <si>
    <t>分類▼</t>
    <phoneticPr fontId="3"/>
  </si>
  <si>
    <t>発注元▼</t>
    <rPh sb="0" eb="2">
      <t>ハッチュウ</t>
    </rPh>
    <rPh sb="2" eb="3">
      <t>モト</t>
    </rPh>
    <phoneticPr fontId="3"/>
  </si>
  <si>
    <t>納品方法▼</t>
    <rPh sb="0" eb="2">
      <t>ノウヒン</t>
    </rPh>
    <rPh sb="2" eb="4">
      <t>ホウホウ</t>
    </rPh>
    <phoneticPr fontId="2"/>
  </si>
  <si>
    <r>
      <t>（５）</t>
    </r>
    <r>
      <rPr>
        <u/>
        <sz val="11"/>
        <rFont val="游ゴシック"/>
        <family val="3"/>
        <charset val="128"/>
        <scheme val="minor"/>
      </rPr>
      <t>主な</t>
    </r>
    <r>
      <rPr>
        <sz val="11"/>
        <color theme="1"/>
        <rFont val="游ゴシック"/>
        <family val="3"/>
        <charset val="128"/>
        <scheme val="minor"/>
      </rPr>
      <t>作業活動▼　※</t>
    </r>
    <r>
      <rPr>
        <sz val="11"/>
        <color rgb="FFFF0000"/>
        <rFont val="游ゴシック"/>
        <family val="3"/>
        <charset val="128"/>
        <scheme val="minor"/>
      </rPr>
      <t>3つ</t>
    </r>
    <r>
      <rPr>
        <sz val="11"/>
        <rFont val="游ゴシック"/>
        <family val="3"/>
        <charset val="128"/>
        <scheme val="minor"/>
      </rPr>
      <t>以上記載する場合は、別紙１に記載</t>
    </r>
    <rPh sb="3" eb="4">
      <t>オモ</t>
    </rPh>
    <rPh sb="5" eb="7">
      <t>サギョウ</t>
    </rPh>
    <rPh sb="7" eb="9">
      <t>カツドウ</t>
    </rPh>
    <rPh sb="14" eb="16">
      <t>イジョウ</t>
    </rPh>
    <rPh sb="16" eb="18">
      <t>キサイ</t>
    </rPh>
    <rPh sb="20" eb="22">
      <t>バアイ</t>
    </rPh>
    <rPh sb="24" eb="26">
      <t>ベッシ</t>
    </rPh>
    <rPh sb="28" eb="30">
      <t>キサイ</t>
    </rPh>
    <phoneticPr fontId="3"/>
  </si>
  <si>
    <t>（４）今後、計画している改善策（複数回答可）▼　※該当する欄全てに「○」を記載</t>
    <rPh sb="3" eb="5">
      <t>コンゴ</t>
    </rPh>
    <rPh sb="6" eb="8">
      <t>ケイカク</t>
    </rPh>
    <rPh sb="12" eb="15">
      <t>カイゼンサク</t>
    </rPh>
    <rPh sb="30" eb="31">
      <t>スベ</t>
    </rPh>
    <rPh sb="37" eb="39">
      <t>キサイ</t>
    </rPh>
    <phoneticPr fontId="10"/>
  </si>
  <si>
    <t>分野▼　（売上げの多い順）</t>
    <rPh sb="0" eb="1">
      <t>ブン</t>
    </rPh>
    <rPh sb="1" eb="2">
      <t>ノ</t>
    </rPh>
    <rPh sb="5" eb="6">
      <t>ウ</t>
    </rPh>
    <rPh sb="6" eb="7">
      <t>ア</t>
    </rPh>
    <rPh sb="9" eb="10">
      <t>オオ</t>
    </rPh>
    <rPh sb="11" eb="12">
      <t>ジュン</t>
    </rPh>
    <phoneticPr fontId="3"/>
  </si>
  <si>
    <t>農福連携▼</t>
    <rPh sb="0" eb="1">
      <t>ノウ</t>
    </rPh>
    <rPh sb="1" eb="2">
      <t>フク</t>
    </rPh>
    <rPh sb="2" eb="4">
      <t>レンケイ</t>
    </rPh>
    <phoneticPr fontId="3"/>
  </si>
  <si>
    <t>在宅就労▼</t>
    <rPh sb="0" eb="2">
      <t>ザイタク</t>
    </rPh>
    <rPh sb="2" eb="4">
      <t>シュウロウ</t>
    </rPh>
    <phoneticPr fontId="3"/>
  </si>
  <si>
    <t>令和5年度は開設から何年度目か▼</t>
    <rPh sb="0" eb="2">
      <t>レイワ</t>
    </rPh>
    <rPh sb="3" eb="5">
      <t>ネンド</t>
    </rPh>
    <rPh sb="6" eb="8">
      <t>カイセツ</t>
    </rPh>
    <rPh sb="10" eb="13">
      <t>ナンネンド</t>
    </rPh>
    <rPh sb="13" eb="14">
      <t>メ</t>
    </rPh>
    <phoneticPr fontId="3"/>
  </si>
  <si>
    <t>目標額</t>
    <rPh sb="0" eb="3">
      <t>モクヒョウガク</t>
    </rPh>
    <phoneticPr fontId="3"/>
  </si>
  <si>
    <t>・ 専門家（経営）の派遣</t>
    <phoneticPr fontId="3"/>
  </si>
  <si>
    <t>・ 役員、管理者向けの経営セミナーの開催</t>
    <phoneticPr fontId="3"/>
  </si>
  <si>
    <t xml:space="preserve">・ 専門家（技術）の派遣 </t>
    <phoneticPr fontId="3"/>
  </si>
  <si>
    <t xml:space="preserve">・ 農業との連携事業における農業技術取得支援 </t>
    <phoneticPr fontId="3"/>
  </si>
  <si>
    <t>・農業分野との連携による施設外就労、施設内農業等の促進</t>
    <phoneticPr fontId="3"/>
  </si>
  <si>
    <t xml:space="preserve">・民間企業、行政機関等への発注の呼び掛け、優先発注等の周知 </t>
    <phoneticPr fontId="3"/>
  </si>
  <si>
    <t>・共同受発注機能の推進</t>
    <rPh sb="6" eb="8">
      <t>キノウ</t>
    </rPh>
    <rPh sb="9" eb="11">
      <t>スイシン</t>
    </rPh>
    <phoneticPr fontId="3"/>
  </si>
  <si>
    <t>在宅就労○×</t>
    <rPh sb="0" eb="4">
      <t>ザイタクシュウロウ</t>
    </rPh>
    <phoneticPr fontId="2"/>
  </si>
  <si>
    <t>開設からの年数</t>
    <rPh sb="0" eb="2">
      <t>カイセツ</t>
    </rPh>
    <rPh sb="5" eb="7">
      <t>ネンスウ</t>
    </rPh>
    <phoneticPr fontId="2"/>
  </si>
  <si>
    <t>（３）現状の評価について（具体的に記載すること）</t>
    <rPh sb="3" eb="5">
      <t>ゲンジョウ</t>
    </rPh>
    <rPh sb="6" eb="8">
      <t>ヒョウカ</t>
    </rPh>
    <phoneticPr fontId="3"/>
  </si>
  <si>
    <t>令和4年度</t>
    <rPh sb="0" eb="2">
      <t>レイワ</t>
    </rPh>
    <rPh sb="3" eb="5">
      <t>ネンド</t>
    </rPh>
    <phoneticPr fontId="3"/>
  </si>
  <si>
    <t>令和5年度</t>
    <rPh sb="0" eb="2">
      <t>レイワ</t>
    </rPh>
    <rPh sb="3" eb="5">
      <t>ネンド</t>
    </rPh>
    <phoneticPr fontId="3"/>
  </si>
  <si>
    <t>令和6年度</t>
    <rPh sb="0" eb="2">
      <t>レイワ</t>
    </rPh>
    <rPh sb="3" eb="5">
      <t>ネンド</t>
    </rPh>
    <phoneticPr fontId="3"/>
  </si>
  <si>
    <t>令和7年度</t>
    <rPh sb="0" eb="2">
      <t>レイワ</t>
    </rPh>
    <rPh sb="3" eb="5">
      <t>ネンド</t>
    </rPh>
    <phoneticPr fontId="3"/>
  </si>
  <si>
    <t>令和8年度</t>
    <rPh sb="0" eb="2">
      <t>レイワ</t>
    </rPh>
    <rPh sb="3" eb="5">
      <t>ネンド</t>
    </rPh>
    <phoneticPr fontId="3"/>
  </si>
  <si>
    <t>Ⅰ　目標賃金の設定、賃金実績等について</t>
    <rPh sb="2" eb="4">
      <t>モクヒョウ</t>
    </rPh>
    <rPh sb="7" eb="9">
      <t>セッテイ</t>
    </rPh>
    <rPh sb="12" eb="14">
      <t>ジッセキ</t>
    </rPh>
    <rPh sb="14" eb="15">
      <t>トウ</t>
    </rPh>
    <phoneticPr fontId="3"/>
  </si>
  <si>
    <t>④他会計等から賃金への充当額（円）</t>
    <rPh sb="1" eb="2">
      <t>タ</t>
    </rPh>
    <rPh sb="2" eb="4">
      <t>カイケイ</t>
    </rPh>
    <rPh sb="4" eb="5">
      <t>トウ</t>
    </rPh>
    <rPh sb="11" eb="13">
      <t>ジュウトウ</t>
    </rPh>
    <rPh sb="13" eb="14">
      <t>ガク</t>
    </rPh>
    <rPh sb="15" eb="16">
      <t>エン</t>
    </rPh>
    <phoneticPr fontId="10"/>
  </si>
  <si>
    <t>（１）現状と賃金向上に係る課題の具体的内容（具体的に記載すること）</t>
    <rPh sb="3" eb="5">
      <t>ゲンジョウ</t>
    </rPh>
    <rPh sb="13" eb="15">
      <t>カダイ</t>
    </rPh>
    <rPh sb="22" eb="25">
      <t>グタイテキ</t>
    </rPh>
    <rPh sb="26" eb="28">
      <t>キサイ</t>
    </rPh>
    <phoneticPr fontId="3"/>
  </si>
  <si>
    <t>（２）賃金向上のため、達成しなければならない課題事項（複数回答可）▼※該当する欄全てに「○」を記載</t>
    <rPh sb="5" eb="7">
      <t>コウジョウ</t>
    </rPh>
    <rPh sb="11" eb="13">
      <t>タッセイ</t>
    </rPh>
    <rPh sb="22" eb="24">
      <t>カダイ</t>
    </rPh>
    <rPh sb="24" eb="26">
      <t>ジコウ</t>
    </rPh>
    <rPh sb="27" eb="29">
      <t>フクスウ</t>
    </rPh>
    <rPh sb="29" eb="31">
      <t>カイトウ</t>
    </rPh>
    <rPh sb="31" eb="32">
      <t>カ</t>
    </rPh>
    <rPh sb="40" eb="41">
      <t>スベ</t>
    </rPh>
    <rPh sb="47" eb="49">
      <t>キサイ</t>
    </rPh>
    <phoneticPr fontId="10"/>
  </si>
  <si>
    <t>千葉県の賃金アップ支援事業への積極的な参加</t>
    <rPh sb="0" eb="3">
      <t>チバケン</t>
    </rPh>
    <rPh sb="9" eb="11">
      <t>シエン</t>
    </rPh>
    <rPh sb="11" eb="13">
      <t>ジギョウ</t>
    </rPh>
    <rPh sb="15" eb="18">
      <t>セッキョクテキ</t>
    </rPh>
    <rPh sb="19" eb="21">
      <t>サンカ</t>
    </rPh>
    <phoneticPr fontId="10"/>
  </si>
  <si>
    <t>（８）本賃金向上計画（ＰＤＣＡサイクルの確立）について、管理者が中心となり、事業所の全職員、利用者、家族の理解を得て、共有しましたか。</t>
    <rPh sb="38" eb="41">
      <t>ジギョウショ</t>
    </rPh>
    <rPh sb="42" eb="45">
      <t>ゼンショクイン</t>
    </rPh>
    <rPh sb="46" eb="49">
      <t>リヨウシャ</t>
    </rPh>
    <rPh sb="50" eb="52">
      <t>カゾク</t>
    </rPh>
    <rPh sb="53" eb="55">
      <t>リカイ</t>
    </rPh>
    <rPh sb="56" eb="57">
      <t>エ</t>
    </rPh>
    <rPh sb="59" eb="61">
      <t>キョウユウ</t>
    </rPh>
    <phoneticPr fontId="3"/>
  </si>
  <si>
    <t>（10）賃金向上計画の推進体制（原則、事業所の全職員を記載すること。）※欄が足りない場合は別紙１に記載</t>
    <rPh sb="27" eb="29">
      <t>キサイ</t>
    </rPh>
    <rPh sb="36" eb="37">
      <t>ラン</t>
    </rPh>
    <rPh sb="38" eb="39">
      <t>タ</t>
    </rPh>
    <rPh sb="42" eb="44">
      <t>バアイ</t>
    </rPh>
    <rPh sb="45" eb="47">
      <t>ベッシ</t>
    </rPh>
    <rPh sb="49" eb="51">
      <t>キサイ</t>
    </rPh>
    <phoneticPr fontId="3"/>
  </si>
  <si>
    <t xml:space="preserve">・賃金アップの取組を活用した好事例の紹介、説明会 </t>
    <rPh sb="18" eb="20">
      <t>ショウカイ</t>
    </rPh>
    <phoneticPr fontId="3"/>
  </si>
  <si>
    <t>平均賃金月額に応じた報酬体系</t>
    <rPh sb="0" eb="2">
      <t>ヘイキン</t>
    </rPh>
    <rPh sb="4" eb="6">
      <t>ゲツガク</t>
    </rPh>
    <rPh sb="7" eb="8">
      <t>オウ</t>
    </rPh>
    <rPh sb="10" eb="12">
      <t>ホウシュウ</t>
    </rPh>
    <rPh sb="12" eb="14">
      <t>タイケイ</t>
    </rPh>
    <phoneticPr fontId="3"/>
  </si>
  <si>
    <r>
      <t>②経費総額（円）</t>
    </r>
    <r>
      <rPr>
        <sz val="10"/>
        <color theme="1"/>
        <rFont val="游ゴシック"/>
        <family val="3"/>
        <charset val="128"/>
        <scheme val="minor"/>
      </rPr>
      <t xml:space="preserve">
【生産活動(事業)に必要な経費(利用者の賃金を除く)】</t>
    </r>
    <rPh sb="1" eb="3">
      <t>ケイヒ</t>
    </rPh>
    <rPh sb="3" eb="5">
      <t>ソウガク</t>
    </rPh>
    <rPh sb="6" eb="7">
      <t>エン</t>
    </rPh>
    <rPh sb="10" eb="12">
      <t>セイサン</t>
    </rPh>
    <rPh sb="12" eb="14">
      <t>カツドウ</t>
    </rPh>
    <rPh sb="25" eb="28">
      <t>リヨウシャ</t>
    </rPh>
    <rPh sb="32" eb="33">
      <t>ノゾ</t>
    </rPh>
    <phoneticPr fontId="10"/>
  </si>
  <si>
    <t>賃金向上達成指導員の有無▼</t>
    <rPh sb="0" eb="2">
      <t>チンギン</t>
    </rPh>
    <rPh sb="2" eb="4">
      <t>コウジョウ</t>
    </rPh>
    <rPh sb="4" eb="6">
      <t>タッセイ</t>
    </rPh>
    <rPh sb="6" eb="9">
      <t>シドウイン</t>
    </rPh>
    <rPh sb="10" eb="12">
      <t>ウム</t>
    </rPh>
    <phoneticPr fontId="3"/>
  </si>
  <si>
    <t>報酬区分におけるコロナ特例の適用▼</t>
    <rPh sb="0" eb="4">
      <t>ホウシュウクブン</t>
    </rPh>
    <rPh sb="11" eb="13">
      <t>トクレイ</t>
    </rPh>
    <rPh sb="14" eb="16">
      <t>テキヨウ</t>
    </rPh>
    <phoneticPr fontId="3"/>
  </si>
  <si>
    <t>①延べ労働時間数（時間）</t>
    <rPh sb="1" eb="2">
      <t>ノ</t>
    </rPh>
    <rPh sb="3" eb="5">
      <t>ロウドウ</t>
    </rPh>
    <rPh sb="5" eb="8">
      <t>ジカンスウ</t>
    </rPh>
    <rPh sb="9" eb="11">
      <t>ジカン</t>
    </rPh>
    <phoneticPr fontId="3"/>
  </si>
  <si>
    <t>除外した実利用者数（人）</t>
    <rPh sb="0" eb="2">
      <t>ジョガイ</t>
    </rPh>
    <rPh sb="4" eb="5">
      <t>ジツ</t>
    </rPh>
    <rPh sb="5" eb="8">
      <t>リヨウシャ</t>
    </rPh>
    <rPh sb="8" eb="9">
      <t>スウ</t>
    </rPh>
    <rPh sb="10" eb="11">
      <t>ヒト</t>
    </rPh>
    <phoneticPr fontId="3"/>
  </si>
  <si>
    <t>人／全体</t>
    <rPh sb="0" eb="1">
      <t>ニン</t>
    </rPh>
    <phoneticPr fontId="3"/>
  </si>
  <si>
    <t>人</t>
    <phoneticPr fontId="3"/>
  </si>
  <si>
    <t>最低賃金減額者数</t>
    <rPh sb="0" eb="2">
      <t>サイテイ</t>
    </rPh>
    <rPh sb="2" eb="4">
      <t>チンギン</t>
    </rPh>
    <rPh sb="4" eb="6">
      <t>ゲンガク</t>
    </rPh>
    <rPh sb="6" eb="7">
      <t>シャ</t>
    </rPh>
    <rPh sb="7" eb="8">
      <t>スウ</t>
    </rPh>
    <phoneticPr fontId="3"/>
  </si>
  <si>
    <t>Ⅲ　就労支援事業（生産活動）の現状、課題、賃金向上（経営改善も含む）のための具体的方策（取組）</t>
    <rPh sb="15" eb="17">
      <t>ゲンジョウ</t>
    </rPh>
    <rPh sb="18" eb="20">
      <t>カダイ</t>
    </rPh>
    <rPh sb="23" eb="25">
      <t>コウジョウ</t>
    </rPh>
    <rPh sb="26" eb="30">
      <t>ケイエイカイゼン</t>
    </rPh>
    <rPh sb="31" eb="32">
      <t>フク</t>
    </rPh>
    <rPh sb="38" eb="41">
      <t>グタイテキ</t>
    </rPh>
    <rPh sb="41" eb="43">
      <t>ホウサク</t>
    </rPh>
    <rPh sb="44" eb="45">
      <t>ト</t>
    </rPh>
    <rPh sb="45" eb="46">
      <t>ク</t>
    </rPh>
    <phoneticPr fontId="3"/>
  </si>
  <si>
    <t>（６）賃金向上のため各年度に取り組む具体的な方策（年度ごとに具体的に記載すること）</t>
    <rPh sb="5" eb="7">
      <t>コウジョウ</t>
    </rPh>
    <rPh sb="10" eb="13">
      <t>カクネンド</t>
    </rPh>
    <rPh sb="14" eb="15">
      <t>ト</t>
    </rPh>
    <rPh sb="16" eb="17">
      <t>ク</t>
    </rPh>
    <rPh sb="18" eb="21">
      <t>グタイテキ</t>
    </rPh>
    <rPh sb="22" eb="24">
      <t>ホウサク</t>
    </rPh>
    <rPh sb="25" eb="27">
      <t>ネンド</t>
    </rPh>
    <rPh sb="30" eb="33">
      <t>グタイテキ</t>
    </rPh>
    <rPh sb="34" eb="36">
      <t>キサイ</t>
    </rPh>
    <phoneticPr fontId="3"/>
  </si>
  <si>
    <t>賃金向上達成指導員</t>
    <rPh sb="2" eb="4">
      <t>コウジョウ</t>
    </rPh>
    <rPh sb="4" eb="6">
      <t>タッセイ</t>
    </rPh>
    <rPh sb="6" eb="9">
      <t>シドウイン</t>
    </rPh>
    <phoneticPr fontId="3"/>
  </si>
  <si>
    <t>Ⅲ　就労支援事業（生産活動）の現状、課題、賃金向上（経営改善も含む）のための具体的方策（取組）</t>
    <rPh sb="15" eb="17">
      <t>ゲンジョウ</t>
    </rPh>
    <rPh sb="18" eb="20">
      <t>カダイ</t>
    </rPh>
    <rPh sb="21" eb="23">
      <t>チンギン</t>
    </rPh>
    <rPh sb="23" eb="25">
      <t>コウジョウ</t>
    </rPh>
    <rPh sb="26" eb="30">
      <t>ケイエイカイゼン</t>
    </rPh>
    <rPh sb="31" eb="32">
      <t>フク</t>
    </rPh>
    <rPh sb="38" eb="41">
      <t>グタイテキ</t>
    </rPh>
    <rPh sb="41" eb="43">
      <t>ホウサク</t>
    </rPh>
    <rPh sb="44" eb="45">
      <t>ト</t>
    </rPh>
    <rPh sb="45" eb="46">
      <t>ク</t>
    </rPh>
    <phoneticPr fontId="3"/>
  </si>
  <si>
    <t>令和7年度</t>
    <rPh sb="0" eb="2">
      <t>レイワ</t>
    </rPh>
    <rPh sb="3" eb="5">
      <t>ネンド</t>
    </rPh>
    <rPh sb="4" eb="5">
      <t>ドヘイネンド</t>
    </rPh>
    <phoneticPr fontId="3"/>
  </si>
  <si>
    <t>（10）賃金向上計画の推進体制（原則、事業所の全職員を記載すること。）</t>
    <phoneticPr fontId="3"/>
  </si>
  <si>
    <t>除外した延べ労働時間数（時間）</t>
    <rPh sb="0" eb="2">
      <t>ジョガイ</t>
    </rPh>
    <rPh sb="4" eb="5">
      <t>ノ</t>
    </rPh>
    <rPh sb="6" eb="8">
      <t>ロウドウ</t>
    </rPh>
    <rPh sb="8" eb="11">
      <t>ジカンスウ</t>
    </rPh>
    <rPh sb="12" eb="14">
      <t>ジカン</t>
    </rPh>
    <phoneticPr fontId="3"/>
  </si>
  <si>
    <t>除外した延べ利用者数（人）</t>
    <rPh sb="0" eb="2">
      <t>ジョガイ</t>
    </rPh>
    <rPh sb="4" eb="5">
      <t>ノ</t>
    </rPh>
    <rPh sb="6" eb="9">
      <t>リヨウシャ</t>
    </rPh>
    <rPh sb="9" eb="10">
      <t>スウ</t>
    </rPh>
    <rPh sb="11" eb="12">
      <t>ニン</t>
    </rPh>
    <phoneticPr fontId="3"/>
  </si>
  <si>
    <t>賃金向上計画（A型）</t>
    <rPh sb="2" eb="4">
      <t>コウジョウ</t>
    </rPh>
    <rPh sb="4" eb="6">
      <t>ケイカク</t>
    </rPh>
    <rPh sb="8" eb="9">
      <t>カタ</t>
    </rPh>
    <phoneticPr fontId="3"/>
  </si>
  <si>
    <t>計画修正日（今回作成日）</t>
    <rPh sb="0" eb="2">
      <t>ケイカク</t>
    </rPh>
    <rPh sb="2" eb="4">
      <t>シュウセイ</t>
    </rPh>
    <rPh sb="4" eb="5">
      <t>ヒ</t>
    </rPh>
    <rPh sb="6" eb="8">
      <t>コンカイ</t>
    </rPh>
    <rPh sb="8" eb="11">
      <t>サクセイビ</t>
    </rPh>
    <phoneticPr fontId="2"/>
  </si>
  <si>
    <t>多機能型事業所の場合、Ａ型（雇用型）・Ａ型（非雇用型）・Ｂ型等、別々に作成してください。</t>
    <rPh sb="12" eb="13">
      <t>ガタ</t>
    </rPh>
    <rPh sb="30" eb="31">
      <t>トウ</t>
    </rPh>
    <phoneticPr fontId="3"/>
  </si>
  <si>
    <r>
      <t>（１）</t>
    </r>
    <r>
      <rPr>
        <sz val="12"/>
        <color rgb="FFFF0000"/>
        <rFont val="游ゴシック"/>
        <family val="3"/>
        <charset val="128"/>
        <scheme val="minor"/>
      </rPr>
      <t>直近２年間</t>
    </r>
    <r>
      <rPr>
        <sz val="12"/>
        <rFont val="游ゴシック"/>
        <family val="3"/>
        <charset val="128"/>
        <scheme val="minor"/>
      </rPr>
      <t>の賃金実績、</t>
    </r>
    <r>
      <rPr>
        <sz val="12"/>
        <color rgb="FFFF0000"/>
        <rFont val="游ゴシック"/>
        <family val="3"/>
        <charset val="128"/>
        <scheme val="minor"/>
      </rPr>
      <t>今年度以降３年間</t>
    </r>
    <r>
      <rPr>
        <sz val="12"/>
        <rFont val="游ゴシック"/>
        <family val="3"/>
        <charset val="128"/>
        <scheme val="minor"/>
      </rPr>
      <t>の目標賃金額</t>
    </r>
    <rPh sb="3" eb="5">
      <t>チョッキン</t>
    </rPh>
    <rPh sb="6" eb="8">
      <t>ネンカン</t>
    </rPh>
    <rPh sb="11" eb="13">
      <t>ジッセキ</t>
    </rPh>
    <rPh sb="14" eb="17">
      <t>コンネンド</t>
    </rPh>
    <rPh sb="17" eb="19">
      <t>イコウ</t>
    </rPh>
    <rPh sb="18" eb="19">
      <t>ヘイネンド</t>
    </rPh>
    <rPh sb="20" eb="22">
      <t>ネンカン</t>
    </rPh>
    <rPh sb="23" eb="25">
      <t>モクヒョウ</t>
    </rPh>
    <rPh sb="27" eb="28">
      <t>ガク</t>
    </rPh>
    <phoneticPr fontId="2"/>
  </si>
  <si>
    <t>〈注〉目標額は、国の指針（平成24年4月11日障発0411第4号厚生労働省障害保健福祉部長通知）に基づき、下記の項目を勘案して設定すること。
　 A  各事業所の前年度の平均賃金実績
　 B  地域の実情を踏まえ、障害年金と合算して、障害者が地域で自立した生活を実現できるため必要な収入
　 Ｃ　地域の最低賃金や一般雇用されている障害者の賃金</t>
    <rPh sb="1" eb="2">
      <t>チュウ</t>
    </rPh>
    <rPh sb="13" eb="15">
      <t>ヘイセイ</t>
    </rPh>
    <rPh sb="17" eb="18">
      <t>ネン</t>
    </rPh>
    <rPh sb="19" eb="20">
      <t>ガツ</t>
    </rPh>
    <rPh sb="22" eb="23">
      <t>ニチ</t>
    </rPh>
    <rPh sb="32" eb="34">
      <t>コウセイ</t>
    </rPh>
    <rPh sb="34" eb="37">
      <t>ロウドウショウ</t>
    </rPh>
    <rPh sb="37" eb="39">
      <t>ショウガイ</t>
    </rPh>
    <rPh sb="39" eb="41">
      <t>ホケン</t>
    </rPh>
    <rPh sb="41" eb="43">
      <t>フクシ</t>
    </rPh>
    <rPh sb="43" eb="45">
      <t>ブチョウ</t>
    </rPh>
    <rPh sb="45" eb="47">
      <t>ツウチ</t>
    </rPh>
    <rPh sb="53" eb="55">
      <t>カキ</t>
    </rPh>
    <rPh sb="56" eb="58">
      <t>コウモク</t>
    </rPh>
    <rPh sb="59" eb="61">
      <t>カンアン</t>
    </rPh>
    <rPh sb="63" eb="65">
      <t>セッテイ</t>
    </rPh>
    <rPh sb="81" eb="83">
      <t>ゼンネン</t>
    </rPh>
    <rPh sb="97" eb="99">
      <t>チイキ</t>
    </rPh>
    <rPh sb="100" eb="102">
      <t>ジツジョウ</t>
    </rPh>
    <rPh sb="103" eb="104">
      <t>フ</t>
    </rPh>
    <rPh sb="107" eb="109">
      <t>ショウガイ</t>
    </rPh>
    <rPh sb="109" eb="111">
      <t>ネンキン</t>
    </rPh>
    <rPh sb="112" eb="114">
      <t>ガッサン</t>
    </rPh>
    <rPh sb="117" eb="120">
      <t>ショウガイシャ</t>
    </rPh>
    <rPh sb="121" eb="123">
      <t>チイキ</t>
    </rPh>
    <rPh sb="124" eb="126">
      <t>ジリツ</t>
    </rPh>
    <rPh sb="128" eb="130">
      <t>セイカツ</t>
    </rPh>
    <rPh sb="131" eb="133">
      <t>ジツゲン</t>
    </rPh>
    <rPh sb="138" eb="140">
      <t>ヒツヨウ</t>
    </rPh>
    <rPh sb="141" eb="143">
      <t>シュウニュウ</t>
    </rPh>
    <rPh sb="148" eb="150">
      <t>チイキ</t>
    </rPh>
    <rPh sb="151" eb="153">
      <t>サイテイ</t>
    </rPh>
    <rPh sb="153" eb="155">
      <t>チンギン</t>
    </rPh>
    <rPh sb="156" eb="158">
      <t>イッパン</t>
    </rPh>
    <rPh sb="158" eb="160">
      <t>コヨウ</t>
    </rPh>
    <rPh sb="165" eb="168">
      <t>ショウガイシャ</t>
    </rPh>
    <rPh sb="169" eb="171">
      <t>チンギン</t>
    </rPh>
    <phoneticPr fontId="2"/>
  </si>
  <si>
    <r>
      <t xml:space="preserve">①売上総額（円）
</t>
    </r>
    <r>
      <rPr>
        <sz val="11"/>
        <color theme="1"/>
        <rFont val="游ゴシック"/>
        <family val="3"/>
        <charset val="128"/>
        <scheme val="minor"/>
      </rPr>
      <t>【生産活動に係る事業収入】</t>
    </r>
    <rPh sb="1" eb="3">
      <t>ウリアゲ</t>
    </rPh>
    <rPh sb="3" eb="5">
      <t>ソウガク</t>
    </rPh>
    <rPh sb="6" eb="7">
      <t>エン</t>
    </rPh>
    <rPh sb="10" eb="12">
      <t>セイサン</t>
    </rPh>
    <rPh sb="12" eb="14">
      <t>カツドウ</t>
    </rPh>
    <rPh sb="15" eb="16">
      <t>カカ</t>
    </rPh>
    <rPh sb="17" eb="19">
      <t>ジギョウ</t>
    </rPh>
    <rPh sb="19" eb="21">
      <t>シュウニュウ</t>
    </rPh>
    <phoneticPr fontId="10"/>
  </si>
  <si>
    <t>（７）これまでの賃金向上に効果を上げた内容（具体的に記載すること）</t>
    <rPh sb="19" eb="21">
      <t>ナイヨウ</t>
    </rPh>
    <rPh sb="22" eb="25">
      <t>グタイテキ</t>
    </rPh>
    <rPh sb="26" eb="28">
      <t>キサイ</t>
    </rPh>
    <phoneticPr fontId="10"/>
  </si>
  <si>
    <t>地域とのつながり・貢献度が高い</t>
    <rPh sb="0" eb="2">
      <t>チイキ</t>
    </rPh>
    <rPh sb="9" eb="12">
      <t>コウケンド</t>
    </rPh>
    <rPh sb="13" eb="14">
      <t>タカ</t>
    </rPh>
    <phoneticPr fontId="3"/>
  </si>
  <si>
    <t>（３）最低賃金の適用除外の承認を受けている利用者の有無（令和6年4月1日現在）</t>
    <rPh sb="28" eb="30">
      <t>レイワ</t>
    </rPh>
    <phoneticPr fontId="3"/>
  </si>
  <si>
    <t>（２）就労継続支援Ａ型に係る内容（令和5年度実績）</t>
    <rPh sb="3" eb="5">
      <t>シュウロウ</t>
    </rPh>
    <rPh sb="5" eb="7">
      <t>ケイゾク</t>
    </rPh>
    <rPh sb="7" eb="9">
      <t>シエン</t>
    </rPh>
    <rPh sb="10" eb="11">
      <t>ガタ</t>
    </rPh>
    <rPh sb="12" eb="13">
      <t>カカ</t>
    </rPh>
    <rPh sb="14" eb="16">
      <t>ナイヨウ</t>
    </rPh>
    <rPh sb="17" eb="19">
      <t>レイワ</t>
    </rPh>
    <rPh sb="20" eb="21">
      <t>ネン</t>
    </rPh>
    <rPh sb="21" eb="22">
      <t>ド</t>
    </rPh>
    <rPh sb="22" eb="24">
      <t>ジッセキ</t>
    </rPh>
    <phoneticPr fontId="3"/>
  </si>
  <si>
    <t>御記載いただいた提供可能な物品等については、官公需発注等の問い合わせがあった際などに活用予定です。
※欄が足りない場合は別紙１に記載</t>
    <rPh sb="0" eb="1">
      <t>ゴ</t>
    </rPh>
    <rPh sb="1" eb="3">
      <t>キサイ</t>
    </rPh>
    <rPh sb="8" eb="10">
      <t>テイキョウ</t>
    </rPh>
    <rPh sb="22" eb="25">
      <t>カンコウジュ</t>
    </rPh>
    <rPh sb="25" eb="27">
      <t>ハッチュウ</t>
    </rPh>
    <rPh sb="27" eb="28">
      <t>トウ</t>
    </rPh>
    <rPh sb="29" eb="30">
      <t>ト</t>
    </rPh>
    <rPh sb="31" eb="32">
      <t>ア</t>
    </rPh>
    <rPh sb="38" eb="39">
      <t>サイ</t>
    </rPh>
    <rPh sb="42" eb="44">
      <t>カツヨウ</t>
    </rPh>
    <rPh sb="44" eb="46">
      <t>ヨテイ</t>
    </rPh>
    <rPh sb="60" eb="62">
      <t>ベッシ</t>
    </rPh>
    <rPh sb="64" eb="66">
      <t>キサイ</t>
    </rPh>
    <phoneticPr fontId="3"/>
  </si>
  <si>
    <r>
      <t>⑤支払賃金総額（円）　（①－②－③＋④）</t>
    </r>
    <r>
      <rPr>
        <sz val="11"/>
        <color theme="1"/>
        <rFont val="游ゴシック"/>
        <family val="3"/>
        <charset val="128"/>
        <scheme val="minor"/>
      </rPr>
      <t xml:space="preserve">
【対象年度内に支払った賃金総額。賞与等含む】</t>
    </r>
    <rPh sb="1" eb="3">
      <t>シハライ</t>
    </rPh>
    <rPh sb="5" eb="7">
      <t>ソウガク</t>
    </rPh>
    <rPh sb="8" eb="9">
      <t>エン</t>
    </rPh>
    <rPh sb="22" eb="24">
      <t>タイショウ</t>
    </rPh>
    <rPh sb="24" eb="26">
      <t>ネンド</t>
    </rPh>
    <rPh sb="26" eb="27">
      <t>ナイ</t>
    </rPh>
    <rPh sb="28" eb="30">
      <t>シハラ</t>
    </rPh>
    <rPh sb="34" eb="36">
      <t>ソウガク</t>
    </rPh>
    <rPh sb="37" eb="39">
      <t>ショウヨ</t>
    </rPh>
    <rPh sb="39" eb="40">
      <t>トウ</t>
    </rPh>
    <rPh sb="40" eb="41">
      <t>フク</t>
    </rPh>
    <phoneticPr fontId="10"/>
  </si>
  <si>
    <t>計画修正日</t>
    <rPh sb="2" eb="4">
      <t>シュウセイ</t>
    </rPh>
    <phoneticPr fontId="2"/>
  </si>
  <si>
    <t>（１）現状と賃金向上に係る課題の具体的内容（具体的に記載すること）</t>
    <rPh sb="3" eb="5">
      <t>ゲンジョウ</t>
    </rPh>
    <rPh sb="6" eb="8">
      <t>チンギン</t>
    </rPh>
    <rPh sb="8" eb="10">
      <t>コウジョウ</t>
    </rPh>
    <rPh sb="13" eb="15">
      <t>カダイ</t>
    </rPh>
    <rPh sb="22" eb="25">
      <t>グタイテキ</t>
    </rPh>
    <rPh sb="26" eb="28">
      <t>キサイ</t>
    </rPh>
    <phoneticPr fontId="3"/>
  </si>
  <si>
    <t>（３）現状の評価について（具体的に記載すること）</t>
    <rPh sb="3" eb="5">
      <t>ゲンジョウ</t>
    </rPh>
    <rPh sb="6" eb="8">
      <t>ヒョウカ</t>
    </rPh>
    <rPh sb="13" eb="16">
      <t>グタイテキ</t>
    </rPh>
    <rPh sb="17" eb="19">
      <t>キサイ</t>
    </rPh>
    <phoneticPr fontId="3"/>
  </si>
  <si>
    <t>（５）主な作業活動</t>
    <rPh sb="3" eb="4">
      <t>オモ</t>
    </rPh>
    <rPh sb="5" eb="7">
      <t>サギョウ</t>
    </rPh>
    <rPh sb="7" eb="9">
      <t>カツドウ</t>
    </rPh>
    <phoneticPr fontId="3"/>
  </si>
  <si>
    <t>令和8年度</t>
    <rPh sb="0" eb="2">
      <t>レイワ</t>
    </rPh>
    <rPh sb="3" eb="5">
      <t>ネンド</t>
    </rPh>
    <rPh sb="4" eb="5">
      <t>ドヘイネンド</t>
    </rPh>
    <phoneticPr fontId="3"/>
  </si>
  <si>
    <t>（６）賃金向上のため各年度に取り組む具体的な方策（年度ごとに具体的に記載すること）</t>
    <rPh sb="10" eb="13">
      <t>カクネンド</t>
    </rPh>
    <rPh sb="14" eb="15">
      <t>ト</t>
    </rPh>
    <rPh sb="16" eb="17">
      <t>ク</t>
    </rPh>
    <rPh sb="18" eb="21">
      <t>グタイテキ</t>
    </rPh>
    <rPh sb="22" eb="24">
      <t>ホウサク</t>
    </rPh>
    <rPh sb="25" eb="27">
      <t>ネンド</t>
    </rPh>
    <rPh sb="30" eb="33">
      <t>グタイテキ</t>
    </rPh>
    <rPh sb="34" eb="36">
      <t>キサイ</t>
    </rPh>
    <phoneticPr fontId="3"/>
  </si>
  <si>
    <t>（７）これまでの賃金向上に効果を上げた内容（具体的に記載すること）</t>
    <rPh sb="8" eb="10">
      <t>チンギン</t>
    </rPh>
    <rPh sb="10" eb="12">
      <t>コウジョウ</t>
    </rPh>
    <rPh sb="13" eb="15">
      <t>コウカ</t>
    </rPh>
    <rPh sb="16" eb="17">
      <t>ア</t>
    </rPh>
    <rPh sb="19" eb="21">
      <t>ナイヨウ</t>
    </rPh>
    <rPh sb="22" eb="25">
      <t>グタイテキ</t>
    </rPh>
    <rPh sb="26" eb="28">
      <t>キサイ</t>
    </rPh>
    <phoneticPr fontId="10"/>
  </si>
  <si>
    <t>※御記載いただいた提供可能な物品等については、官公需発注等の問い合わせがあった際などに活用予定です。</t>
    <rPh sb="1" eb="2">
      <t>ゴ</t>
    </rPh>
    <rPh sb="2" eb="4">
      <t>キサイ</t>
    </rPh>
    <rPh sb="9" eb="11">
      <t>テイキョウ</t>
    </rPh>
    <rPh sb="23" eb="26">
      <t>カンコウジュ</t>
    </rPh>
    <rPh sb="26" eb="28">
      <t>ハッチュウ</t>
    </rPh>
    <rPh sb="28" eb="29">
      <t>トウ</t>
    </rPh>
    <rPh sb="30" eb="31">
      <t>ト</t>
    </rPh>
    <rPh sb="32" eb="33">
      <t>ア</t>
    </rPh>
    <rPh sb="39" eb="40">
      <t>サイ</t>
    </rPh>
    <rPh sb="43" eb="45">
      <t>カツヨウ</t>
    </rPh>
    <rPh sb="45" eb="47">
      <t>ヨテイ</t>
    </rPh>
    <phoneticPr fontId="3"/>
  </si>
  <si>
    <t>コロナ特例の有無</t>
    <rPh sb="3" eb="5">
      <t>トクレイ</t>
    </rPh>
    <rPh sb="6" eb="8">
      <t>ウム</t>
    </rPh>
    <phoneticPr fontId="2"/>
  </si>
  <si>
    <t>最低賃金の適用除外の承認を受けている利用者の有無</t>
    <phoneticPr fontId="3"/>
  </si>
  <si>
    <t>適用除外の利用者がいる場合</t>
    <rPh sb="0" eb="2">
      <t>テキヨウ</t>
    </rPh>
    <rPh sb="2" eb="4">
      <t>ジョガイ</t>
    </rPh>
    <rPh sb="5" eb="8">
      <t>リヨウシャ</t>
    </rPh>
    <rPh sb="11" eb="13">
      <t>バアイ</t>
    </rPh>
    <phoneticPr fontId="3"/>
  </si>
  <si>
    <t>除外した実利用者数（人）</t>
  </si>
  <si>
    <t>延べ労働時間数（時間）</t>
    <phoneticPr fontId="2"/>
  </si>
  <si>
    <t>除外した延べ労働時間数（時間）</t>
    <rPh sb="12" eb="14">
      <t>ジカン</t>
    </rPh>
    <phoneticPr fontId="2"/>
  </si>
  <si>
    <t>除外した延べ利用者数（人）</t>
    <rPh sb="11" eb="12">
      <t>ニン</t>
    </rPh>
    <phoneticPr fontId="2"/>
  </si>
  <si>
    <t>適用除外の利用者がいる場合・最低賃金減額者数</t>
  </si>
  <si>
    <t>適用除外の利用者の有無</t>
    <rPh sb="9" eb="11">
      <t>ウム</t>
    </rPh>
    <phoneticPr fontId="2"/>
  </si>
  <si>
    <t>全体人数</t>
    <rPh sb="2" eb="4">
      <t>ニンズウ</t>
    </rPh>
    <phoneticPr fontId="2"/>
  </si>
  <si>
    <t>喫茶店の運営</t>
    <rPh sb="0" eb="3">
      <t>キッサテン</t>
    </rPh>
    <rPh sb="4" eb="6">
      <t>ウンエイ</t>
    </rPh>
    <phoneticPr fontId="3"/>
  </si>
  <si>
    <t>印刷</t>
    <rPh sb="0" eb="2">
      <t>インサツ</t>
    </rPh>
    <phoneticPr fontId="3"/>
  </si>
  <si>
    <t>●/●/●</t>
    <phoneticPr fontId="3"/>
  </si>
  <si>
    <t>http:○○</t>
    <phoneticPr fontId="3"/>
  </si>
  <si>
    <t>④利用開始時には予見できない事由により短時間労働となった場合の除外した労働時間等</t>
    <rPh sb="1" eb="3">
      <t>リヨウ</t>
    </rPh>
    <rPh sb="3" eb="5">
      <t>カイシ</t>
    </rPh>
    <rPh sb="5" eb="6">
      <t>ジ</t>
    </rPh>
    <rPh sb="8" eb="10">
      <t>ヨケン</t>
    </rPh>
    <rPh sb="14" eb="16">
      <t>ジユウ</t>
    </rPh>
    <rPh sb="19" eb="22">
      <t>タンジカン</t>
    </rPh>
    <rPh sb="22" eb="24">
      <t>ロウドウ</t>
    </rPh>
    <rPh sb="28" eb="30">
      <t>バアイ</t>
    </rPh>
    <rPh sb="31" eb="33">
      <t>ジョガイ</t>
    </rPh>
    <rPh sb="35" eb="37">
      <t>ロウドウ</t>
    </rPh>
    <rPh sb="37" eb="39">
      <t>ジカン</t>
    </rPh>
    <rPh sb="39" eb="40">
      <t>トウ</t>
    </rPh>
    <phoneticPr fontId="3"/>
  </si>
  <si>
    <t>⑩サービスの提供状況等</t>
    <rPh sb="6" eb="8">
      <t>テイキョウ</t>
    </rPh>
    <rPh sb="8" eb="10">
      <t>ジョウキョウ</t>
    </rPh>
    <rPh sb="10" eb="11">
      <t>トウ</t>
    </rPh>
    <phoneticPr fontId="3"/>
  </si>
  <si>
    <t>⑥各月の賃金支払対象者の延べ人数（人）
【対象年度の各月の賃金支払対象者の総数】</t>
    <rPh sb="1" eb="3">
      <t>カクツキ</t>
    </rPh>
    <rPh sb="4" eb="6">
      <t>チンギン</t>
    </rPh>
    <rPh sb="6" eb="8">
      <t>シハライ</t>
    </rPh>
    <rPh sb="8" eb="11">
      <t>タイショウシャ</t>
    </rPh>
    <rPh sb="12" eb="13">
      <t>ノ</t>
    </rPh>
    <rPh sb="14" eb="16">
      <t>ニンズウ</t>
    </rPh>
    <rPh sb="17" eb="18">
      <t>ニン</t>
    </rPh>
    <rPh sb="26" eb="28">
      <t>カクツキ</t>
    </rPh>
    <rPh sb="29" eb="33">
      <t>チンギンシハライ</t>
    </rPh>
    <rPh sb="33" eb="36">
      <t>タイショウシャ</t>
    </rPh>
    <rPh sb="37" eb="39">
      <t>ソウスウ</t>
    </rPh>
    <phoneticPr fontId="10"/>
  </si>
  <si>
    <t>⑧各時間の賃金支払対象者の延べ人数（人）【対象年度の各日の各時間毎に工賃（賃金）を支払った人間の、労働時間の合計＝延べ人数】</t>
    <phoneticPr fontId="3"/>
  </si>
  <si>
    <t>⑦平均賃金月額（円）（⑤÷⑥）　</t>
    <rPh sb="1" eb="5">
      <t>ヘイキンチンギン</t>
    </rPh>
    <rPh sb="5" eb="7">
      <t>ゲツガク</t>
    </rPh>
    <rPh sb="8" eb="9">
      <t>エン</t>
    </rPh>
    <phoneticPr fontId="10"/>
  </si>
  <si>
    <t>⑨平均賃金時間額 （⑤÷⑧）</t>
    <rPh sb="0" eb="1">
      <t>ゲンソク</t>
    </rPh>
    <rPh sb="1" eb="5">
      <t>ヘイキンチンギン</t>
    </rPh>
    <rPh sb="5" eb="8">
      <t>ジカンガク</t>
    </rPh>
    <phoneticPr fontId="3"/>
  </si>
  <si>
    <t>②延べ利用者数（雇用契約者数）（人）</t>
    <phoneticPr fontId="3"/>
  </si>
  <si>
    <t>③１日の平均労働時間数（①÷②）（時間）</t>
    <phoneticPr fontId="3"/>
  </si>
  <si>
    <t>延べ利用者数（雇用契約者数）（人）</t>
    <phoneticPr fontId="2"/>
  </si>
  <si>
    <t>１日の平均労働時間数（①÷②）（時間）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</si>
</sst>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 ;[Red]\-#,##0\ "/>
    <numFmt numFmtId="178" formatCode="[$-411]ge\.m\.d;@"/>
    <numFmt numFmtId="179" formatCode="0_ ;[Red]\-0\ "/>
    <numFmt numFmtId="180" formatCode="#,##0.0_ ;[Red]\-#,##0.0\ "/>
    <numFmt numFmtId="181" formatCode="0.0%"/>
    <numFmt numFmtId="182" formatCode="#,##0.0;[Red]#,##0.0"/>
    <numFmt numFmtId="183" formatCode="#,##0;[Red]#,##0"/>
    <numFmt numFmtId="184" formatCode="0.0;[Red]0.0"/>
  </numFmts>
  <fonts count="45">
    <font>
      <sz val="11"/>
      <color theme="1"/>
      <name val="游ゴシック"/>
      <family val="2"/>
      <charset val="128"/>
      <scheme val="minor"/>
    </font>
    <font>
      <sz val="12"/>
      <name val="ＭＳ Ｐゴシック"/>
      <family val="3"/>
      <charset val="128"/>
    </font>
    <font>
      <sz val="6"/>
      <name val="游ゴシック"/>
      <family val="2"/>
      <charset val="128"/>
      <scheme val="minor"/>
    </font>
    <font>
      <sz val="6"/>
      <name val="ＭＳ Ｐゴシック"/>
      <family val="3"/>
      <charset val="128"/>
    </font>
    <font>
      <b/>
      <sz val="11"/>
      <color theme="0"/>
      <name val="游ゴシック"/>
      <family val="3"/>
      <charset val="128"/>
      <scheme val="minor"/>
    </font>
    <font>
      <sz val="11"/>
      <name val="游ゴシック"/>
      <family val="3"/>
      <charset val="128"/>
      <scheme val="minor"/>
    </font>
    <font>
      <sz val="12"/>
      <color theme="1"/>
      <name val="游ゴシック"/>
      <family val="3"/>
      <charset val="128"/>
      <scheme val="minor"/>
    </font>
    <font>
      <sz val="12"/>
      <color theme="1"/>
      <name val="ＭＳ Ｐゴシック"/>
      <family val="3"/>
      <charset val="128"/>
    </font>
    <font>
      <b/>
      <sz val="12"/>
      <color theme="0"/>
      <name val="ＭＳ Ｐゴシック"/>
      <family val="3"/>
      <charset val="128"/>
    </font>
    <font>
      <b/>
      <sz val="12"/>
      <name val="ＭＳ Ｐゴシック"/>
      <family val="3"/>
      <charset val="128"/>
    </font>
    <font>
      <sz val="6"/>
      <name val="ＭＳ 明朝"/>
      <family val="1"/>
      <charset val="128"/>
    </font>
    <font>
      <sz val="11"/>
      <name val="ＭＳ Ｐゴシック"/>
      <family val="3"/>
      <charset val="128"/>
    </font>
    <font>
      <sz val="16"/>
      <color theme="1"/>
      <name val="游ゴシック"/>
      <family val="3"/>
      <charset val="128"/>
      <scheme val="minor"/>
    </font>
    <font>
      <sz val="11"/>
      <color theme="1"/>
      <name val="游ゴシック"/>
      <family val="2"/>
      <charset val="128"/>
      <scheme val="minor"/>
    </font>
    <font>
      <sz val="16"/>
      <color theme="1"/>
      <name val="ＭＳ Ｐゴシック"/>
      <family val="3"/>
      <charset val="128"/>
    </font>
    <font>
      <sz val="10"/>
      <color theme="1"/>
      <name val="游ゴシック"/>
      <family val="3"/>
      <charset val="128"/>
      <scheme val="minor"/>
    </font>
    <font>
      <b/>
      <sz val="11"/>
      <name val="ＭＳ Ｐゴシック"/>
      <family val="3"/>
      <charset val="128"/>
    </font>
    <font>
      <sz val="11"/>
      <color theme="1"/>
      <name val="ＭＳ Ｐゴシック"/>
      <family val="3"/>
      <charset val="128"/>
    </font>
    <font>
      <sz val="11"/>
      <color theme="1"/>
      <name val="游ゴシック"/>
      <family val="3"/>
      <charset val="128"/>
      <scheme val="minor"/>
    </font>
    <font>
      <sz val="12"/>
      <name val="游ゴシック"/>
      <family val="3"/>
      <charset val="128"/>
      <scheme val="minor"/>
    </font>
    <font>
      <sz val="16"/>
      <name val="游ゴシック"/>
      <family val="3"/>
      <charset val="128"/>
      <scheme val="minor"/>
    </font>
    <font>
      <b/>
      <sz val="12"/>
      <color theme="1"/>
      <name val="ＭＳ Ｐゴシック"/>
      <family val="3"/>
      <charset val="128"/>
    </font>
    <font>
      <sz val="10"/>
      <color rgb="FFFF0000"/>
      <name val="ＭＳ Ｐゴシック"/>
      <family val="3"/>
      <charset val="128"/>
    </font>
    <font>
      <sz val="11"/>
      <color theme="1"/>
      <name val="ＭＳ ゴシック"/>
      <family val="3"/>
      <charset val="128"/>
    </font>
    <font>
      <sz val="12"/>
      <color rgb="FFFF0000"/>
      <name val="游ゴシック"/>
      <family val="3"/>
      <charset val="128"/>
      <scheme val="minor"/>
    </font>
    <font>
      <u/>
      <sz val="11"/>
      <name val="游ゴシック"/>
      <family val="3"/>
      <charset val="128"/>
      <scheme val="minor"/>
    </font>
    <font>
      <sz val="14"/>
      <color theme="1"/>
      <name val="ＭＳ Ｐゴシック"/>
      <family val="3"/>
      <charset val="128"/>
    </font>
    <font>
      <sz val="11"/>
      <color rgb="FFFF0000"/>
      <name val="游ゴシック"/>
      <family val="3"/>
      <charset val="128"/>
      <scheme val="minor"/>
    </font>
    <font>
      <sz val="12"/>
      <color rgb="FFFF0000"/>
      <name val="ＭＳ Ｐゴシック"/>
      <family val="3"/>
      <charset val="128"/>
    </font>
    <font>
      <sz val="11"/>
      <color theme="1"/>
      <name val="游ゴシック"/>
      <family val="2"/>
      <charset val="128"/>
    </font>
    <font>
      <sz val="12"/>
      <color rgb="FF000000"/>
      <name val="ＭＳ Ｐゴシック"/>
      <family val="3"/>
      <charset val="128"/>
    </font>
    <font>
      <sz val="9"/>
      <color indexed="81"/>
      <name val="MS P ゴシック"/>
      <family val="3"/>
      <charset val="128"/>
    </font>
    <font>
      <b/>
      <sz val="9"/>
      <color indexed="81"/>
      <name val="MS P ゴシック"/>
      <family val="3"/>
      <charset val="128"/>
    </font>
    <font>
      <sz val="10"/>
      <color theme="1"/>
      <name val="游ゴシック"/>
      <family val="2"/>
      <charset val="128"/>
    </font>
    <font>
      <sz val="12"/>
      <color indexed="81"/>
      <name val="MS P ゴシック"/>
      <family val="3"/>
      <charset val="128"/>
    </font>
    <font>
      <u/>
      <sz val="11"/>
      <color theme="1"/>
      <name val="游ゴシック"/>
      <family val="3"/>
      <charset val="128"/>
      <scheme val="minor"/>
    </font>
    <font>
      <b/>
      <sz val="11"/>
      <name val="游ゴシック"/>
      <family val="3"/>
      <charset val="128"/>
      <scheme val="minor"/>
    </font>
    <font>
      <sz val="14"/>
      <color theme="1"/>
      <name val="ＭＳ ゴシック"/>
      <family val="3"/>
      <charset val="128"/>
    </font>
    <font>
      <sz val="9"/>
      <name val="游ゴシック"/>
      <family val="3"/>
      <charset val="128"/>
      <scheme val="minor"/>
    </font>
    <font>
      <sz val="8"/>
      <name val="游ゴシック"/>
      <family val="3"/>
      <charset val="128"/>
      <scheme val="minor"/>
    </font>
    <font>
      <sz val="9"/>
      <color indexed="8"/>
      <name val="MS P ゴシック"/>
      <family val="3"/>
      <charset val="128"/>
    </font>
    <font>
      <sz val="8"/>
      <color theme="1"/>
      <name val="游ゴシック"/>
      <family val="3"/>
      <charset val="128"/>
      <scheme val="minor"/>
    </font>
    <font>
      <b/>
      <sz val="12"/>
      <color theme="1"/>
      <name val="游ゴシック"/>
      <family val="3"/>
      <charset val="128"/>
      <scheme val="minor"/>
    </font>
    <font>
      <sz val="9"/>
      <color theme="1"/>
      <name val="游ゴシック"/>
      <family val="2"/>
      <charset val="128"/>
      <scheme val="minor"/>
    </font>
    <font>
      <u/>
      <sz val="11"/>
      <color theme="10"/>
      <name val="游ゴシック"/>
      <family val="2"/>
      <charset val="128"/>
      <scheme val="minor"/>
    </font>
  </fonts>
  <fills count="8">
    <fill>
      <patternFill patternType="none"/>
    </fill>
    <fill>
      <patternFill patternType="gray125"/>
    </fill>
    <fill>
      <patternFill patternType="solid">
        <fgColor rgb="FFFFFF00"/>
        <bgColor indexed="64"/>
      </patternFill>
    </fill>
    <fill>
      <patternFill patternType="solid">
        <fgColor rgb="FF00206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s>
  <borders count="75">
    <border>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s>
  <cellStyleXfs count="5">
    <xf numFmtId="0" fontId="0" fillId="0" borderId="0">
      <alignment vertical="center"/>
    </xf>
    <xf numFmtId="0" fontId="11" fillId="0" borderId="0">
      <alignment vertical="center"/>
    </xf>
    <xf numFmtId="0" fontId="11" fillId="0" borderId="0">
      <alignment vertical="center"/>
    </xf>
    <xf numFmtId="9" fontId="13" fillId="0" borderId="0" applyFont="0" applyFill="0" applyBorder="0" applyAlignment="0" applyProtection="0">
      <alignment vertical="center"/>
    </xf>
    <xf numFmtId="0" fontId="44" fillId="0" borderId="0" applyNumberFormat="0" applyFill="0" applyBorder="0" applyAlignment="0" applyProtection="0">
      <alignment vertical="center"/>
    </xf>
  </cellStyleXfs>
  <cellXfs count="476">
    <xf numFmtId="0" fontId="0" fillId="0" borderId="0" xfId="0">
      <alignment vertical="center"/>
    </xf>
    <xf numFmtId="0" fontId="4" fillId="0" borderId="0" xfId="0" applyFont="1" applyAlignment="1" applyProtection="1">
      <alignment vertical="center" wrapText="1"/>
      <protection locked="0"/>
    </xf>
    <xf numFmtId="0" fontId="4" fillId="0" borderId="0" xfId="0" applyFont="1" applyProtection="1">
      <alignment vertical="center"/>
      <protection locked="0"/>
    </xf>
    <xf numFmtId="0" fontId="8" fillId="0" borderId="0" xfId="0" applyFont="1" applyAlignment="1" applyProtection="1">
      <alignment vertical="center" wrapText="1"/>
      <protection locked="0"/>
    </xf>
    <xf numFmtId="0" fontId="8" fillId="0" borderId="0" xfId="0" applyFont="1" applyProtection="1">
      <alignment vertical="center"/>
      <protection locked="0"/>
    </xf>
    <xf numFmtId="0" fontId="1" fillId="0" borderId="0" xfId="0" applyFont="1" applyAlignment="1" applyProtection="1">
      <alignment vertical="center" wrapText="1"/>
      <protection locked="0"/>
    </xf>
    <xf numFmtId="0" fontId="5" fillId="0" borderId="0" xfId="0" applyFont="1" applyAlignment="1" applyProtection="1">
      <alignment vertical="top" wrapText="1"/>
      <protection locked="0"/>
    </xf>
    <xf numFmtId="0" fontId="1" fillId="0" borderId="0" xfId="0" applyFont="1" applyAlignment="1" applyProtection="1">
      <alignment vertical="top" wrapText="1"/>
      <protection locked="0"/>
    </xf>
    <xf numFmtId="0" fontId="1" fillId="0" borderId="0" xfId="0" applyFont="1" applyAlignment="1" applyProtection="1">
      <alignment horizontal="center" vertical="center" wrapText="1"/>
      <protection locked="0"/>
    </xf>
    <xf numFmtId="0" fontId="19" fillId="0" borderId="30" xfId="0" applyFont="1" applyBorder="1" applyAlignment="1" applyProtection="1">
      <alignment horizontal="center" vertical="center" wrapText="1"/>
      <protection locked="0"/>
    </xf>
    <xf numFmtId="0" fontId="19" fillId="0" borderId="19" xfId="0" applyFont="1" applyBorder="1" applyAlignment="1" applyProtection="1">
      <alignment horizontal="center" vertical="center" wrapText="1"/>
      <protection locked="0"/>
    </xf>
    <xf numFmtId="0" fontId="19" fillId="0" borderId="20" xfId="0" applyFont="1" applyBorder="1" applyAlignment="1" applyProtection="1">
      <alignment horizontal="center" vertical="center" wrapText="1"/>
      <protection locked="0"/>
    </xf>
    <xf numFmtId="0" fontId="19" fillId="0" borderId="7" xfId="0" applyFont="1" applyBorder="1" applyAlignment="1" applyProtection="1">
      <alignment horizontal="center" vertical="center" wrapText="1"/>
      <protection locked="0"/>
    </xf>
    <xf numFmtId="0" fontId="18" fillId="0" borderId="26" xfId="0" applyFont="1" applyBorder="1">
      <alignment vertical="center"/>
    </xf>
    <xf numFmtId="0" fontId="18" fillId="0" borderId="11" xfId="0" applyFont="1" applyBorder="1">
      <alignment vertical="center"/>
    </xf>
    <xf numFmtId="0" fontId="18" fillId="0" borderId="11" xfId="0" applyFont="1" applyBorder="1" applyAlignment="1">
      <alignment horizontal="center" vertical="center"/>
    </xf>
    <xf numFmtId="0" fontId="18" fillId="0" borderId="11" xfId="0" applyFont="1" applyBorder="1" applyAlignment="1">
      <alignment horizontal="center" vertical="center" shrinkToFit="1"/>
    </xf>
    <xf numFmtId="0" fontId="18" fillId="0" borderId="27" xfId="0" applyFont="1" applyBorder="1" applyAlignment="1">
      <alignment horizontal="center" vertical="center"/>
    </xf>
    <xf numFmtId="0" fontId="18" fillId="0" borderId="19" xfId="0" applyFont="1" applyBorder="1" applyAlignment="1">
      <alignment horizontal="center" vertical="center" shrinkToFit="1"/>
    </xf>
    <xf numFmtId="0" fontId="5" fillId="0" borderId="4" xfId="1" applyFont="1" applyBorder="1" applyAlignment="1">
      <alignment horizontal="center" vertical="center" shrinkToFit="1"/>
    </xf>
    <xf numFmtId="0" fontId="0" fillId="2" borderId="4" xfId="0" applyFill="1" applyBorder="1" applyAlignment="1">
      <alignment vertical="center" shrinkToFit="1"/>
    </xf>
    <xf numFmtId="0" fontId="0" fillId="2" borderId="22" xfId="0" applyFill="1" applyBorder="1" applyAlignment="1">
      <alignment vertical="center" shrinkToFit="1"/>
    </xf>
    <xf numFmtId="0" fontId="5" fillId="2" borderId="22" xfId="2" applyFont="1" applyFill="1" applyBorder="1" applyAlignment="1">
      <alignment horizontal="center" vertical="center" shrinkToFit="1"/>
    </xf>
    <xf numFmtId="0" fontId="5" fillId="2" borderId="21" xfId="2" applyFont="1" applyFill="1" applyBorder="1" applyAlignment="1">
      <alignment horizontal="center" vertical="center" shrinkToFit="1"/>
    </xf>
    <xf numFmtId="176" fontId="21" fillId="0" borderId="58" xfId="0" applyNumberFormat="1" applyFont="1" applyBorder="1" applyAlignment="1" applyProtection="1">
      <alignment vertical="center" shrinkToFit="1"/>
      <protection locked="0"/>
    </xf>
    <xf numFmtId="176" fontId="21" fillId="0" borderId="59" xfId="0" applyNumberFormat="1" applyFont="1" applyBorder="1" applyAlignment="1" applyProtection="1">
      <alignment vertical="center" shrinkToFit="1"/>
      <protection locked="0"/>
    </xf>
    <xf numFmtId="176" fontId="9" fillId="0" borderId="59" xfId="0" applyNumberFormat="1" applyFont="1" applyBorder="1" applyAlignment="1" applyProtection="1">
      <alignment vertical="center" shrinkToFit="1"/>
      <protection locked="0"/>
    </xf>
    <xf numFmtId="176" fontId="9" fillId="0" borderId="60" xfId="0" applyNumberFormat="1" applyFont="1" applyBorder="1" applyAlignment="1" applyProtection="1">
      <alignment vertical="center" shrinkToFit="1"/>
      <protection locked="0"/>
    </xf>
    <xf numFmtId="0" fontId="0" fillId="2" borderId="0" xfId="0" applyFill="1" applyAlignment="1" applyProtection="1">
      <alignment horizontal="center" vertical="top"/>
      <protection locked="0"/>
    </xf>
    <xf numFmtId="0" fontId="5" fillId="2" borderId="5"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protection locked="0"/>
    </xf>
    <xf numFmtId="177" fontId="29" fillId="0" borderId="0" xfId="0" applyNumberFormat="1" applyFont="1">
      <alignment vertical="center"/>
    </xf>
    <xf numFmtId="177" fontId="29" fillId="0" borderId="4" xfId="0" applyNumberFormat="1" applyFont="1" applyBorder="1">
      <alignment vertical="center"/>
    </xf>
    <xf numFmtId="177" fontId="29" fillId="0" borderId="4" xfId="0" applyNumberFormat="1" applyFont="1" applyBorder="1" applyAlignment="1">
      <alignment vertical="center" shrinkToFit="1"/>
    </xf>
    <xf numFmtId="177" fontId="29" fillId="0" borderId="0" xfId="0" applyNumberFormat="1" applyFont="1" applyAlignment="1">
      <alignment vertical="center" shrinkToFit="1"/>
    </xf>
    <xf numFmtId="178" fontId="29" fillId="0" borderId="4" xfId="0" applyNumberFormat="1" applyFont="1" applyBorder="1" applyAlignment="1">
      <alignment vertical="center" wrapText="1" shrinkToFit="1"/>
    </xf>
    <xf numFmtId="177" fontId="29" fillId="0" borderId="4" xfId="0" applyNumberFormat="1" applyFont="1" applyBorder="1" applyAlignment="1">
      <alignment vertical="center" wrapText="1" shrinkToFit="1"/>
    </xf>
    <xf numFmtId="179" fontId="29" fillId="0" borderId="4" xfId="0" applyNumberFormat="1" applyFont="1" applyBorder="1" applyAlignment="1">
      <alignment vertical="center" wrapText="1" shrinkToFit="1"/>
    </xf>
    <xf numFmtId="0" fontId="0" fillId="0" borderId="0" xfId="0" applyProtection="1">
      <alignment vertical="center"/>
      <protection locked="0"/>
    </xf>
    <xf numFmtId="0" fontId="7" fillId="0" borderId="0" xfId="0" applyFont="1" applyProtection="1">
      <alignment vertical="center"/>
      <protection locked="0"/>
    </xf>
    <xf numFmtId="0" fontId="22" fillId="0" borderId="0" xfId="0" applyFont="1" applyProtection="1">
      <alignment vertical="center"/>
      <protection locked="0"/>
    </xf>
    <xf numFmtId="0" fontId="9" fillId="0" borderId="0" xfId="0" applyFont="1" applyProtection="1">
      <alignment vertical="center"/>
      <protection locked="0"/>
    </xf>
    <xf numFmtId="0" fontId="18" fillId="0" borderId="0" xfId="0" applyFont="1" applyProtection="1">
      <alignment vertical="center"/>
      <protection locked="0"/>
    </xf>
    <xf numFmtId="0" fontId="18" fillId="0" borderId="1" xfId="0" applyFont="1" applyBorder="1" applyProtection="1">
      <alignment vertical="center"/>
      <protection locked="0"/>
    </xf>
    <xf numFmtId="0" fontId="18" fillId="0" borderId="55" xfId="0" applyFont="1" applyBorder="1" applyAlignment="1" applyProtection="1">
      <alignment horizontal="center" vertical="center"/>
      <protection locked="0"/>
    </xf>
    <xf numFmtId="0" fontId="18" fillId="0" borderId="44" xfId="0" applyFont="1" applyBorder="1" applyProtection="1">
      <alignment vertical="center"/>
      <protection locked="0"/>
    </xf>
    <xf numFmtId="0" fontId="15" fillId="0" borderId="46" xfId="0" applyFont="1" applyBorder="1" applyAlignment="1" applyProtection="1">
      <alignment vertical="center" wrapText="1"/>
      <protection locked="0"/>
    </xf>
    <xf numFmtId="0" fontId="18" fillId="0" borderId="19" xfId="0" applyFont="1" applyBorder="1" applyAlignment="1" applyProtection="1">
      <alignment horizontal="center" vertical="center"/>
      <protection locked="0"/>
    </xf>
    <xf numFmtId="0" fontId="18" fillId="0" borderId="21" xfId="0" applyFont="1" applyBorder="1" applyAlignment="1" applyProtection="1">
      <alignment horizontal="center" vertical="center"/>
      <protection locked="0"/>
    </xf>
    <xf numFmtId="0" fontId="18" fillId="0" borderId="11" xfId="0" applyFont="1" applyBorder="1" applyAlignment="1" applyProtection="1">
      <alignment horizontal="center" vertical="center" shrinkToFit="1"/>
      <protection locked="0"/>
    </xf>
    <xf numFmtId="0" fontId="5" fillId="2" borderId="22" xfId="2" applyFont="1" applyFill="1" applyBorder="1" applyAlignment="1" applyProtection="1">
      <alignment horizontal="center" vertical="center" shrinkToFit="1"/>
      <protection locked="0"/>
    </xf>
    <xf numFmtId="0" fontId="5" fillId="0" borderId="4" xfId="1" applyFont="1" applyBorder="1" applyAlignment="1" applyProtection="1">
      <alignment horizontal="center" vertical="center" shrinkToFit="1"/>
      <protection locked="0"/>
    </xf>
    <xf numFmtId="0" fontId="18" fillId="0" borderId="45" xfId="0" applyFont="1" applyBorder="1" applyAlignment="1" applyProtection="1">
      <alignment horizontal="center" vertical="center" shrinkToFit="1"/>
      <protection locked="0"/>
    </xf>
    <xf numFmtId="0" fontId="16" fillId="0" borderId="0" xfId="0" applyFont="1" applyProtection="1">
      <alignment vertical="center"/>
      <protection locked="0"/>
    </xf>
    <xf numFmtId="0" fontId="0" fillId="0" borderId="0" xfId="0" applyAlignment="1" applyProtection="1">
      <alignment horizontal="center" vertical="center"/>
      <protection locked="0"/>
    </xf>
    <xf numFmtId="0" fontId="0" fillId="0" borderId="0" xfId="0" applyAlignment="1" applyProtection="1">
      <alignment horizontal="right" vertical="center"/>
      <protection locked="0"/>
    </xf>
    <xf numFmtId="0" fontId="23" fillId="0" borderId="0" xfId="0" applyFont="1" applyProtection="1">
      <alignment vertical="center"/>
      <protection locked="0"/>
    </xf>
    <xf numFmtId="177" fontId="33" fillId="0" borderId="4" xfId="0" applyNumberFormat="1" applyFont="1" applyBorder="1" applyAlignment="1">
      <alignment vertical="center" wrapText="1" shrinkToFit="1"/>
    </xf>
    <xf numFmtId="0" fontId="29" fillId="0" borderId="4" xfId="3" applyNumberFormat="1" applyFont="1" applyFill="1" applyBorder="1" applyAlignment="1">
      <alignment vertical="center" shrinkToFit="1"/>
    </xf>
    <xf numFmtId="49" fontId="5" fillId="5" borderId="20" xfId="0" applyNumberFormat="1" applyFont="1" applyFill="1" applyBorder="1" applyAlignment="1" applyProtection="1">
      <alignment horizontal="center" vertical="center"/>
      <protection locked="0"/>
    </xf>
    <xf numFmtId="49" fontId="5" fillId="5" borderId="23" xfId="0" applyNumberFormat="1" applyFont="1" applyFill="1" applyBorder="1" applyAlignment="1" applyProtection="1">
      <alignment horizontal="center" vertical="center"/>
      <protection locked="0"/>
    </xf>
    <xf numFmtId="0" fontId="5" fillId="5" borderId="22" xfId="2" applyFont="1" applyFill="1" applyBorder="1" applyAlignment="1" applyProtection="1">
      <alignment horizontal="center" vertical="center" shrinkToFit="1"/>
      <protection locked="0"/>
    </xf>
    <xf numFmtId="0" fontId="5" fillId="5" borderId="23" xfId="2" applyFont="1" applyFill="1" applyBorder="1" applyAlignment="1">
      <alignment horizontal="center" vertical="center" shrinkToFit="1"/>
    </xf>
    <xf numFmtId="0" fontId="5" fillId="5" borderId="22" xfId="2" applyFont="1" applyFill="1" applyBorder="1" applyAlignment="1">
      <alignment horizontal="center" vertical="center" shrinkToFit="1"/>
    </xf>
    <xf numFmtId="177" fontId="29" fillId="0" borderId="14" xfId="0" applyNumberFormat="1" applyFont="1" applyBorder="1">
      <alignment vertical="center"/>
    </xf>
    <xf numFmtId="177" fontId="29" fillId="0" borderId="4" xfId="0" applyNumberFormat="1" applyFont="1" applyBorder="1" applyAlignment="1">
      <alignment vertical="center" wrapText="1"/>
    </xf>
    <xf numFmtId="180" fontId="29" fillId="0" borderId="4" xfId="0" applyNumberFormat="1" applyFont="1" applyBorder="1" applyAlignment="1">
      <alignment vertical="center" shrinkToFit="1"/>
    </xf>
    <xf numFmtId="0" fontId="1" fillId="0" borderId="4" xfId="0" applyFont="1" applyBorder="1" applyAlignment="1" applyProtection="1">
      <alignment horizontal="center" vertical="center" shrinkToFit="1"/>
      <protection locked="0"/>
    </xf>
    <xf numFmtId="0" fontId="18" fillId="5" borderId="4" xfId="0" applyFont="1" applyFill="1" applyBorder="1" applyAlignment="1" applyProtection="1">
      <alignment horizontal="center" vertical="center" shrinkToFit="1"/>
      <protection locked="0"/>
    </xf>
    <xf numFmtId="0" fontId="18" fillId="5" borderId="22" xfId="0" applyFont="1" applyFill="1" applyBorder="1" applyAlignment="1" applyProtection="1">
      <alignment horizontal="center" vertical="center" shrinkToFit="1"/>
      <protection locked="0"/>
    </xf>
    <xf numFmtId="0" fontId="18" fillId="0" borderId="0" xfId="0" applyFont="1" applyAlignment="1" applyProtection="1">
      <alignment vertical="top"/>
      <protection locked="0"/>
    </xf>
    <xf numFmtId="0" fontId="18" fillId="0" borderId="0" xfId="0" applyFont="1" applyAlignment="1" applyProtection="1">
      <alignment horizontal="left" vertical="center"/>
      <protection locked="0"/>
    </xf>
    <xf numFmtId="0" fontId="18" fillId="5" borderId="10" xfId="0" applyFont="1" applyFill="1" applyBorder="1" applyAlignment="1" applyProtection="1">
      <alignment horizontal="center" vertical="center" shrinkToFit="1"/>
      <protection locked="0"/>
    </xf>
    <xf numFmtId="0" fontId="18" fillId="0" borderId="4" xfId="0" applyFont="1" applyBorder="1" applyAlignment="1" applyProtection="1">
      <alignment horizontal="center" vertical="center" shrinkToFit="1"/>
      <protection locked="0"/>
    </xf>
    <xf numFmtId="0" fontId="0" fillId="0" borderId="0" xfId="0" applyAlignment="1" applyProtection="1">
      <alignment horizontal="left" vertical="top" wrapText="1"/>
      <protection locked="0"/>
    </xf>
    <xf numFmtId="0" fontId="19" fillId="0" borderId="6" xfId="0" applyFont="1" applyBorder="1" applyAlignment="1" applyProtection="1">
      <alignment horizontal="center" vertical="center" wrapText="1"/>
      <protection locked="0"/>
    </xf>
    <xf numFmtId="176" fontId="12" fillId="2" borderId="20" xfId="0" applyNumberFormat="1" applyFont="1" applyFill="1" applyBorder="1" applyAlignment="1" applyProtection="1">
      <alignment horizontal="right" shrinkToFit="1"/>
      <protection locked="0"/>
    </xf>
    <xf numFmtId="176" fontId="20" fillId="2" borderId="20" xfId="0" applyNumberFormat="1" applyFont="1" applyFill="1" applyBorder="1" applyAlignment="1" applyProtection="1">
      <alignment horizontal="right" shrinkToFit="1"/>
      <protection locked="0"/>
    </xf>
    <xf numFmtId="176" fontId="12" fillId="2" borderId="7" xfId="0" applyNumberFormat="1" applyFont="1" applyFill="1" applyBorder="1" applyAlignment="1" applyProtection="1">
      <alignment horizontal="right" shrinkToFit="1"/>
      <protection locked="0"/>
    </xf>
    <xf numFmtId="176" fontId="12" fillId="2" borderId="19" xfId="0" applyNumberFormat="1" applyFont="1" applyFill="1" applyBorder="1" applyAlignment="1" applyProtection="1">
      <alignment horizontal="right" shrinkToFit="1"/>
      <protection locked="0"/>
    </xf>
    <xf numFmtId="176" fontId="19" fillId="0" borderId="11" xfId="0" applyNumberFormat="1" applyFont="1" applyBorder="1" applyAlignment="1" applyProtection="1">
      <alignment horizontal="center" vertical="center" shrinkToFit="1"/>
      <protection locked="0"/>
    </xf>
    <xf numFmtId="0" fontId="18" fillId="0" borderId="7" xfId="0" applyFont="1" applyBorder="1" applyAlignment="1" applyProtection="1">
      <alignment horizontal="center" vertical="center"/>
      <protection locked="0"/>
    </xf>
    <xf numFmtId="176" fontId="12" fillId="2" borderId="6" xfId="0" applyNumberFormat="1" applyFont="1" applyFill="1" applyBorder="1" applyAlignment="1" applyProtection="1">
      <alignment horizontal="right" shrinkToFit="1"/>
      <protection locked="0"/>
    </xf>
    <xf numFmtId="0" fontId="18" fillId="0" borderId="0" xfId="0" applyFont="1" applyAlignment="1" applyProtection="1">
      <alignment horizontal="left" vertical="center" shrinkToFit="1"/>
      <protection locked="0"/>
    </xf>
    <xf numFmtId="0" fontId="18" fillId="5" borderId="5" xfId="0" applyFont="1" applyFill="1" applyBorder="1" applyAlignment="1" applyProtection="1">
      <alignment horizontal="center" vertical="center"/>
      <protection locked="0"/>
    </xf>
    <xf numFmtId="0" fontId="1" fillId="0" borderId="5" xfId="0" applyFont="1" applyBorder="1" applyAlignment="1" applyProtection="1">
      <alignment horizontal="center" vertical="center" shrinkToFit="1"/>
      <protection locked="0"/>
    </xf>
    <xf numFmtId="0" fontId="1" fillId="0" borderId="7" xfId="0" applyFont="1" applyBorder="1" applyAlignment="1" applyProtection="1">
      <alignment horizontal="center" vertical="center" shrinkToFit="1"/>
      <protection locked="0"/>
    </xf>
    <xf numFmtId="0" fontId="7" fillId="0" borderId="7" xfId="0" applyFont="1" applyBorder="1" applyAlignment="1" applyProtection="1">
      <alignment horizontal="center" vertical="center" shrinkToFit="1"/>
      <protection locked="0"/>
    </xf>
    <xf numFmtId="0" fontId="17" fillId="0" borderId="4" xfId="0" applyFont="1" applyBorder="1" applyAlignment="1" applyProtection="1">
      <alignment horizontal="center" vertical="center" shrinkToFit="1"/>
      <protection locked="0"/>
    </xf>
    <xf numFmtId="0" fontId="5" fillId="2" borderId="4" xfId="2" applyFont="1" applyFill="1" applyBorder="1" applyAlignment="1" applyProtection="1">
      <alignment horizontal="center" vertical="center" shrinkToFit="1"/>
      <protection locked="0"/>
    </xf>
    <xf numFmtId="176" fontId="19" fillId="0" borderId="67" xfId="0" applyNumberFormat="1" applyFont="1" applyBorder="1" applyAlignment="1" applyProtection="1">
      <alignment horizontal="center" vertical="center" shrinkToFit="1"/>
      <protection locked="0"/>
    </xf>
    <xf numFmtId="176" fontId="19" fillId="0" borderId="15" xfId="0" applyNumberFormat="1" applyFont="1" applyBorder="1" applyAlignment="1" applyProtection="1">
      <alignment horizontal="center" vertical="center" wrapText="1" shrinkToFit="1"/>
      <protection locked="0"/>
    </xf>
    <xf numFmtId="176" fontId="6" fillId="5" borderId="10" xfId="0" applyNumberFormat="1" applyFont="1" applyFill="1" applyBorder="1" applyAlignment="1" applyProtection="1">
      <alignment vertical="center" wrapText="1"/>
      <protection locked="0"/>
    </xf>
    <xf numFmtId="176" fontId="19" fillId="5" borderId="10" xfId="0" applyNumberFormat="1" applyFont="1" applyFill="1" applyBorder="1" applyAlignment="1" applyProtection="1">
      <alignment vertical="center" shrinkToFit="1"/>
      <protection locked="0"/>
    </xf>
    <xf numFmtId="181" fontId="6" fillId="6" borderId="8" xfId="3" applyNumberFormat="1" applyFont="1" applyFill="1" applyBorder="1" applyAlignment="1" applyProtection="1">
      <alignment vertical="center" wrapText="1"/>
    </xf>
    <xf numFmtId="176" fontId="20" fillId="2" borderId="10" xfId="0" applyNumberFormat="1" applyFont="1" applyFill="1" applyBorder="1" applyAlignment="1" applyProtection="1">
      <alignment horizontal="center" vertical="center" shrinkToFit="1"/>
      <protection locked="0"/>
    </xf>
    <xf numFmtId="176" fontId="20" fillId="5" borderId="10" xfId="0" applyNumberFormat="1" applyFont="1" applyFill="1" applyBorder="1" applyAlignment="1" applyProtection="1">
      <alignment shrinkToFit="1"/>
      <protection locked="0"/>
    </xf>
    <xf numFmtId="9" fontId="19" fillId="2" borderId="68" xfId="3" applyFont="1" applyFill="1" applyBorder="1" applyAlignment="1" applyProtection="1">
      <alignment vertical="center" shrinkToFit="1"/>
      <protection locked="0"/>
    </xf>
    <xf numFmtId="176" fontId="19" fillId="5" borderId="8" xfId="0" applyNumberFormat="1" applyFont="1" applyFill="1" applyBorder="1" applyAlignment="1" applyProtection="1">
      <alignment vertical="center" shrinkToFit="1"/>
      <protection locked="0"/>
    </xf>
    <xf numFmtId="176" fontId="12" fillId="2" borderId="30" xfId="0" applyNumberFormat="1" applyFont="1" applyFill="1" applyBorder="1" applyAlignment="1" applyProtection="1">
      <alignment horizontal="right" shrinkToFit="1"/>
      <protection locked="0"/>
    </xf>
    <xf numFmtId="0" fontId="18" fillId="5" borderId="19" xfId="0" applyFont="1" applyFill="1" applyBorder="1" applyAlignment="1" applyProtection="1">
      <alignment horizontal="center" vertical="center" shrinkToFit="1"/>
      <protection locked="0"/>
    </xf>
    <xf numFmtId="0" fontId="18" fillId="5" borderId="21" xfId="0" applyFont="1" applyFill="1" applyBorder="1" applyAlignment="1" applyProtection="1">
      <alignment horizontal="center" vertical="center" shrinkToFit="1"/>
      <protection locked="0"/>
    </xf>
    <xf numFmtId="0" fontId="18" fillId="5" borderId="5" xfId="0" applyFont="1" applyFill="1" applyBorder="1" applyAlignment="1" applyProtection="1">
      <alignment horizontal="center" vertical="center" shrinkToFit="1"/>
      <protection locked="0"/>
    </xf>
    <xf numFmtId="0" fontId="18" fillId="5" borderId="40" xfId="0" applyFont="1" applyFill="1" applyBorder="1" applyAlignment="1" applyProtection="1">
      <alignment horizontal="center" vertical="center" shrinkToFit="1"/>
      <protection locked="0"/>
    </xf>
    <xf numFmtId="0" fontId="0" fillId="0" borderId="67" xfId="0" applyBorder="1" applyAlignment="1" applyProtection="1">
      <alignment horizontal="center" vertical="center" shrinkToFit="1"/>
      <protection locked="0"/>
    </xf>
    <xf numFmtId="177" fontId="1" fillId="0" borderId="4" xfId="0" applyNumberFormat="1" applyFont="1" applyBorder="1" applyAlignment="1">
      <alignment vertical="center" wrapText="1" shrinkToFit="1"/>
    </xf>
    <xf numFmtId="177" fontId="1" fillId="0" borderId="4" xfId="0" applyNumberFormat="1" applyFont="1" applyBorder="1" applyAlignment="1">
      <alignment horizontal="center" vertical="center" wrapText="1" shrinkToFit="1"/>
    </xf>
    <xf numFmtId="177" fontId="30" fillId="0" borderId="4" xfId="0" applyNumberFormat="1" applyFont="1" applyBorder="1" applyAlignment="1">
      <alignment vertical="center" wrapText="1" shrinkToFit="1"/>
    </xf>
    <xf numFmtId="177" fontId="1" fillId="0" borderId="4" xfId="0" applyNumberFormat="1" applyFont="1" applyBorder="1" applyAlignment="1">
      <alignment horizontal="left" vertical="center" wrapText="1" shrinkToFit="1"/>
    </xf>
    <xf numFmtId="177" fontId="29" fillId="0" borderId="0" xfId="0" applyNumberFormat="1" applyFont="1" applyAlignment="1">
      <alignment vertical="center" wrapText="1" shrinkToFit="1"/>
    </xf>
    <xf numFmtId="177" fontId="29" fillId="0" borderId="0" xfId="0" applyNumberFormat="1" applyFont="1" applyAlignment="1">
      <alignment vertical="center" wrapText="1"/>
    </xf>
    <xf numFmtId="177" fontId="29" fillId="0" borderId="6" xfId="0" applyNumberFormat="1" applyFont="1" applyBorder="1">
      <alignment vertical="center"/>
    </xf>
    <xf numFmtId="177" fontId="29" fillId="0" borderId="7" xfId="0" applyNumberFormat="1" applyFont="1" applyBorder="1">
      <alignment vertical="center"/>
    </xf>
    <xf numFmtId="0" fontId="6" fillId="2" borderId="22" xfId="0" applyFont="1" applyFill="1" applyBorder="1" applyAlignment="1" applyProtection="1">
      <alignment horizontal="center" vertical="center" wrapText="1"/>
      <protection locked="0"/>
    </xf>
    <xf numFmtId="0" fontId="37" fillId="0" borderId="22" xfId="0" applyFont="1" applyBorder="1" applyProtection="1">
      <alignment vertical="center"/>
      <protection locked="0"/>
    </xf>
    <xf numFmtId="0" fontId="37" fillId="2" borderId="22" xfId="0" applyFont="1" applyFill="1" applyBorder="1" applyAlignment="1" applyProtection="1">
      <alignment horizontal="center" vertical="center"/>
      <protection locked="0"/>
    </xf>
    <xf numFmtId="176" fontId="19" fillId="2" borderId="10" xfId="0" applyNumberFormat="1" applyFont="1" applyFill="1" applyBorder="1" applyAlignment="1" applyProtection="1">
      <alignment horizontal="center" vertical="center" shrinkToFit="1"/>
      <protection locked="0"/>
    </xf>
    <xf numFmtId="0" fontId="0" fillId="2" borderId="10" xfId="0" applyFill="1" applyBorder="1" applyAlignment="1" applyProtection="1">
      <alignment horizontal="center" vertical="center"/>
      <protection locked="0"/>
    </xf>
    <xf numFmtId="176" fontId="19" fillId="2" borderId="73" xfId="0" applyNumberFormat="1" applyFont="1" applyFill="1" applyBorder="1" applyAlignment="1" applyProtection="1">
      <alignment horizontal="center" vertical="center" shrinkToFit="1"/>
      <protection locked="0"/>
    </xf>
    <xf numFmtId="176" fontId="38" fillId="0" borderId="10" xfId="0" applyNumberFormat="1" applyFont="1" applyBorder="1" applyAlignment="1" applyProtection="1">
      <alignment vertical="center" wrapText="1" shrinkToFit="1"/>
      <protection locked="0"/>
    </xf>
    <xf numFmtId="49" fontId="1" fillId="0" borderId="23" xfId="0" applyNumberFormat="1" applyFont="1" applyBorder="1" applyAlignment="1" applyProtection="1">
      <alignment horizontal="center" vertical="center"/>
      <protection locked="0"/>
    </xf>
    <xf numFmtId="176" fontId="19" fillId="5" borderId="23" xfId="0" applyNumberFormat="1" applyFont="1" applyFill="1" applyBorder="1" applyAlignment="1" applyProtection="1">
      <alignment vertical="center" shrinkToFit="1"/>
      <protection locked="0"/>
    </xf>
    <xf numFmtId="176" fontId="39" fillId="0" borderId="10" xfId="0" applyNumberFormat="1" applyFont="1" applyBorder="1" applyAlignment="1" applyProtection="1">
      <alignment vertical="center" wrapText="1" shrinkToFit="1"/>
      <protection locked="0"/>
    </xf>
    <xf numFmtId="0" fontId="21" fillId="0" borderId="5" xfId="0" applyFont="1" applyBorder="1" applyAlignment="1" applyProtection="1">
      <alignment vertical="center" shrinkToFit="1"/>
      <protection locked="0"/>
    </xf>
    <xf numFmtId="176" fontId="6" fillId="0" borderId="55" xfId="0" applyNumberFormat="1" applyFont="1" applyBorder="1" applyAlignment="1" applyProtection="1">
      <alignment horizontal="left" vertical="center" wrapText="1"/>
      <protection locked="0"/>
    </xf>
    <xf numFmtId="176" fontId="18" fillId="0" borderId="63" xfId="0" applyNumberFormat="1" applyFont="1" applyBorder="1" applyAlignment="1" applyProtection="1">
      <alignment horizontal="center" vertical="center" wrapText="1"/>
      <protection locked="0"/>
    </xf>
    <xf numFmtId="176" fontId="41" fillId="0" borderId="11" xfId="0" applyNumberFormat="1" applyFont="1" applyBorder="1" applyAlignment="1" applyProtection="1">
      <alignment horizontal="center" vertical="center" wrapText="1" shrinkToFit="1"/>
      <protection locked="0"/>
    </xf>
    <xf numFmtId="176" fontId="41" fillId="7" borderId="67" xfId="0" applyNumberFormat="1" applyFont="1" applyFill="1" applyBorder="1" applyAlignment="1" applyProtection="1">
      <alignment horizontal="center" vertical="center" wrapText="1" shrinkToFit="1"/>
      <protection locked="0"/>
    </xf>
    <xf numFmtId="0" fontId="6" fillId="0" borderId="44" xfId="0" applyFont="1" applyBorder="1" applyAlignment="1" applyProtection="1">
      <alignment horizontal="center" vertical="center" wrapText="1"/>
      <protection locked="0"/>
    </xf>
    <xf numFmtId="0" fontId="42" fillId="0" borderId="29"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46" xfId="0" applyFont="1" applyBorder="1" applyAlignment="1" applyProtection="1">
      <alignment horizontal="center" vertical="center" wrapText="1"/>
      <protection locked="0"/>
    </xf>
    <xf numFmtId="183" fontId="20" fillId="6" borderId="6" xfId="0" applyNumberFormat="1" applyFont="1" applyFill="1" applyBorder="1" applyAlignment="1">
      <alignment horizontal="right" shrinkToFit="1"/>
    </xf>
    <xf numFmtId="183" fontId="20" fillId="6" borderId="4" xfId="0" applyNumberFormat="1" applyFont="1" applyFill="1" applyBorder="1" applyAlignment="1">
      <alignment horizontal="right" shrinkToFit="1"/>
    </xf>
    <xf numFmtId="183" fontId="20" fillId="6" borderId="20" xfId="0" applyNumberFormat="1" applyFont="1" applyFill="1" applyBorder="1" applyAlignment="1">
      <alignment horizontal="right" shrinkToFit="1"/>
    </xf>
    <xf numFmtId="183" fontId="20" fillId="6" borderId="30" xfId="0" applyNumberFormat="1" applyFont="1" applyFill="1" applyBorder="1" applyAlignment="1">
      <alignment horizontal="right" shrinkToFit="1"/>
    </xf>
    <xf numFmtId="183" fontId="20" fillId="6" borderId="7" xfId="0" applyNumberFormat="1" applyFont="1" applyFill="1" applyBorder="1" applyAlignment="1">
      <alignment horizontal="right" shrinkToFit="1"/>
    </xf>
    <xf numFmtId="0" fontId="43" fillId="0" borderId="4" xfId="0" applyFont="1" applyBorder="1" applyAlignment="1">
      <alignment vertical="center" wrapText="1" shrinkToFit="1"/>
    </xf>
    <xf numFmtId="177" fontId="29" fillId="0" borderId="5" xfId="0" applyNumberFormat="1" applyFont="1" applyBorder="1">
      <alignment vertical="center"/>
    </xf>
    <xf numFmtId="0" fontId="0" fillId="0" borderId="4" xfId="0" applyBorder="1" applyAlignment="1">
      <alignment vertical="center" wrapText="1" shrinkToFit="1"/>
    </xf>
    <xf numFmtId="184" fontId="29" fillId="0" borderId="4" xfId="3" applyNumberFormat="1" applyFont="1" applyFill="1" applyBorder="1" applyAlignment="1">
      <alignment vertical="center" shrinkToFit="1"/>
    </xf>
    <xf numFmtId="182" fontId="29" fillId="0" borderId="4" xfId="0" applyNumberFormat="1" applyFont="1" applyBorder="1" applyAlignment="1">
      <alignment vertical="center" shrinkToFit="1"/>
    </xf>
    <xf numFmtId="183" fontId="29" fillId="0" borderId="4" xfId="0" applyNumberFormat="1" applyFont="1" applyBorder="1" applyAlignment="1">
      <alignment vertical="center" shrinkToFit="1"/>
    </xf>
    <xf numFmtId="181" fontId="29" fillId="0" borderId="4" xfId="3" applyNumberFormat="1" applyFont="1" applyFill="1" applyBorder="1" applyAlignment="1">
      <alignment vertical="center" shrinkToFit="1"/>
    </xf>
    <xf numFmtId="176" fontId="20" fillId="2" borderId="27" xfId="0" applyNumberFormat="1" applyFont="1" applyFill="1" applyBorder="1" applyAlignment="1" applyProtection="1">
      <alignment horizontal="right" shrinkToFit="1"/>
      <protection locked="0"/>
    </xf>
    <xf numFmtId="0" fontId="41" fillId="0" borderId="74" xfId="0" applyFont="1" applyBorder="1" applyAlignment="1" applyProtection="1">
      <alignment horizontal="center" vertical="center" wrapText="1"/>
      <protection locked="0"/>
    </xf>
    <xf numFmtId="182" fontId="20" fillId="6" borderId="30" xfId="0" applyNumberFormat="1" applyFont="1" applyFill="1" applyBorder="1" applyAlignment="1">
      <alignment horizontal="right" shrinkToFit="1"/>
    </xf>
    <xf numFmtId="176" fontId="39" fillId="0" borderId="4" xfId="0" applyNumberFormat="1" applyFont="1" applyBorder="1" applyAlignment="1" applyProtection="1">
      <alignment vertical="center" wrapText="1" shrinkToFit="1"/>
      <protection locked="0"/>
    </xf>
    <xf numFmtId="176" fontId="19" fillId="2" borderId="4" xfId="0" applyNumberFormat="1" applyFont="1" applyFill="1" applyBorder="1" applyAlignment="1">
      <alignment vertical="center" shrinkToFit="1"/>
    </xf>
    <xf numFmtId="184" fontId="6" fillId="6" borderId="4" xfId="3" applyNumberFormat="1" applyFont="1" applyFill="1" applyBorder="1" applyAlignment="1" applyProtection="1">
      <alignment vertical="center" wrapText="1"/>
    </xf>
    <xf numFmtId="0" fontId="0" fillId="0" borderId="53"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0" fillId="2" borderId="55" xfId="0" applyFill="1" applyBorder="1" applyAlignment="1" applyProtection="1">
      <alignment horizontal="left" vertical="top"/>
      <protection locked="0"/>
    </xf>
    <xf numFmtId="0" fontId="0" fillId="2" borderId="0" xfId="0" applyFill="1" applyAlignment="1" applyProtection="1">
      <alignment horizontal="left" vertical="top"/>
      <protection locked="0"/>
    </xf>
    <xf numFmtId="0" fontId="0" fillId="2" borderId="1" xfId="0" applyFill="1" applyBorder="1" applyAlignment="1" applyProtection="1">
      <alignment horizontal="left" vertical="top"/>
      <protection locked="0"/>
    </xf>
    <xf numFmtId="0" fontId="0" fillId="2" borderId="63" xfId="0" applyFill="1" applyBorder="1" applyAlignment="1" applyProtection="1">
      <alignment horizontal="left" vertical="top"/>
      <protection locked="0"/>
    </xf>
    <xf numFmtId="0" fontId="0" fillId="2" borderId="64" xfId="0" applyFill="1" applyBorder="1" applyAlignment="1" applyProtection="1">
      <alignment horizontal="left" vertical="top"/>
      <protection locked="0"/>
    </xf>
    <xf numFmtId="0" fontId="0" fillId="2" borderId="65" xfId="0" applyFill="1" applyBorder="1" applyAlignment="1" applyProtection="1">
      <alignment horizontal="left" vertical="top"/>
      <protection locked="0"/>
    </xf>
    <xf numFmtId="0" fontId="5" fillId="2" borderId="5"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protection locked="0"/>
    </xf>
    <xf numFmtId="0" fontId="5" fillId="2" borderId="40" xfId="0" applyFont="1" applyFill="1" applyBorder="1" applyAlignment="1" applyProtection="1">
      <alignment horizontal="center" vertical="center"/>
      <protection locked="0"/>
    </xf>
    <xf numFmtId="0" fontId="5" fillId="2" borderId="42"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shrinkToFit="1"/>
      <protection locked="0"/>
    </xf>
    <xf numFmtId="0" fontId="5" fillId="2" borderId="6" xfId="0" applyFont="1" applyFill="1" applyBorder="1" applyAlignment="1" applyProtection="1">
      <alignment horizontal="center" vertical="center" shrinkToFit="1"/>
      <protection locked="0"/>
    </xf>
    <xf numFmtId="0" fontId="5" fillId="2" borderId="7" xfId="0" applyFont="1" applyFill="1" applyBorder="1" applyAlignment="1" applyProtection="1">
      <alignment horizontal="center" vertical="center" shrinkToFit="1"/>
      <protection locked="0"/>
    </xf>
    <xf numFmtId="0" fontId="5" fillId="2" borderId="54" xfId="0" applyFont="1" applyFill="1" applyBorder="1" applyAlignment="1" applyProtection="1">
      <alignment horizontal="left" vertical="top" wrapText="1"/>
      <protection locked="0"/>
    </xf>
    <xf numFmtId="0" fontId="5" fillId="2" borderId="9" xfId="0" applyFont="1" applyFill="1" applyBorder="1" applyAlignment="1" applyProtection="1">
      <alignment horizontal="left" vertical="top" wrapText="1"/>
      <protection locked="0"/>
    </xf>
    <xf numFmtId="0" fontId="5" fillId="2" borderId="61" xfId="0" applyFont="1" applyFill="1" applyBorder="1" applyAlignment="1" applyProtection="1">
      <alignment horizontal="left" vertical="top" wrapText="1"/>
      <protection locked="0"/>
    </xf>
    <xf numFmtId="0" fontId="5" fillId="2" borderId="55" xfId="0"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0" fontId="5" fillId="2" borderId="1" xfId="0" applyFont="1" applyFill="1" applyBorder="1" applyAlignment="1" applyProtection="1">
      <alignment horizontal="left" vertical="top" wrapText="1"/>
      <protection locked="0"/>
    </xf>
    <xf numFmtId="0" fontId="5" fillId="2" borderId="52" xfId="0" applyFont="1" applyFill="1" applyBorder="1" applyAlignment="1" applyProtection="1">
      <alignment horizontal="left" vertical="top" wrapText="1"/>
      <protection locked="0"/>
    </xf>
    <xf numFmtId="0" fontId="5" fillId="2" borderId="14" xfId="0" applyFont="1" applyFill="1" applyBorder="1" applyAlignment="1" applyProtection="1">
      <alignment horizontal="left" vertical="top" wrapText="1"/>
      <protection locked="0"/>
    </xf>
    <xf numFmtId="0" fontId="5" fillId="2" borderId="28" xfId="0" applyFont="1" applyFill="1" applyBorder="1" applyAlignment="1" applyProtection="1">
      <alignment horizontal="left" vertical="top" wrapText="1"/>
      <protection locked="0"/>
    </xf>
    <xf numFmtId="0" fontId="5" fillId="2" borderId="63" xfId="0" applyFont="1" applyFill="1" applyBorder="1" applyAlignment="1" applyProtection="1">
      <alignment horizontal="left" vertical="top" wrapText="1"/>
      <protection locked="0"/>
    </xf>
    <xf numFmtId="0" fontId="5" fillId="2" borderId="64" xfId="0" applyFont="1" applyFill="1" applyBorder="1" applyAlignment="1" applyProtection="1">
      <alignment horizontal="left" vertical="top" wrapText="1"/>
      <protection locked="0"/>
    </xf>
    <xf numFmtId="0" fontId="5" fillId="2" borderId="65" xfId="0" applyFont="1" applyFill="1" applyBorder="1" applyAlignment="1" applyProtection="1">
      <alignment horizontal="left" vertical="top" wrapText="1"/>
      <protection locked="0"/>
    </xf>
    <xf numFmtId="0" fontId="18" fillId="0" borderId="35" xfId="0" applyFont="1" applyBorder="1" applyAlignment="1" applyProtection="1">
      <alignment horizontal="center" vertical="center"/>
      <protection locked="0"/>
    </xf>
    <xf numFmtId="0" fontId="18" fillId="0" borderId="37" xfId="0" applyFont="1" applyBorder="1" applyAlignment="1" applyProtection="1">
      <alignment horizontal="center" vertical="center"/>
      <protection locked="0"/>
    </xf>
    <xf numFmtId="0" fontId="18" fillId="0" borderId="38" xfId="0" applyFont="1" applyBorder="1" applyAlignment="1" applyProtection="1">
      <alignment horizontal="center" vertical="center"/>
      <protection locked="0"/>
    </xf>
    <xf numFmtId="0" fontId="35" fillId="0" borderId="50" xfId="0" applyFont="1" applyBorder="1" applyAlignment="1" applyProtection="1">
      <alignment horizontal="left" vertical="center" wrapText="1"/>
      <protection locked="0"/>
    </xf>
    <xf numFmtId="0" fontId="35" fillId="0" borderId="51" xfId="0" applyFont="1" applyBorder="1" applyAlignment="1" applyProtection="1">
      <alignment horizontal="left" vertical="center" wrapText="1"/>
      <protection locked="0"/>
    </xf>
    <xf numFmtId="0" fontId="35" fillId="0" borderId="70" xfId="0" applyFont="1" applyBorder="1" applyAlignment="1" applyProtection="1">
      <alignment horizontal="left" vertical="center" wrapText="1"/>
      <protection locked="0"/>
    </xf>
    <xf numFmtId="0" fontId="35" fillId="0" borderId="63" xfId="0" applyFont="1" applyBorder="1" applyAlignment="1" applyProtection="1">
      <alignment horizontal="left" vertical="center" wrapText="1"/>
      <protection locked="0"/>
    </xf>
    <xf numFmtId="0" fontId="35" fillId="0" borderId="64" xfId="0" applyFont="1" applyBorder="1" applyAlignment="1" applyProtection="1">
      <alignment horizontal="left" vertical="center" wrapText="1"/>
      <protection locked="0"/>
    </xf>
    <xf numFmtId="0" fontId="35" fillId="0" borderId="71" xfId="0" applyFont="1" applyBorder="1" applyAlignment="1" applyProtection="1">
      <alignment horizontal="left" vertical="center" wrapText="1"/>
      <protection locked="0"/>
    </xf>
    <xf numFmtId="0" fontId="11" fillId="0" borderId="64" xfId="0" applyFont="1" applyBorder="1" applyAlignment="1" applyProtection="1">
      <alignment horizontal="center" vertical="center" wrapText="1"/>
      <protection locked="0"/>
    </xf>
    <xf numFmtId="0" fontId="0" fillId="2" borderId="40" xfId="0" applyFill="1" applyBorder="1" applyProtection="1">
      <alignment vertical="center"/>
      <protection locked="0"/>
    </xf>
    <xf numFmtId="0" fontId="0" fillId="2" borderId="49" xfId="0" applyFill="1" applyBorder="1" applyProtection="1">
      <alignment vertical="center"/>
      <protection locked="0"/>
    </xf>
    <xf numFmtId="0" fontId="0" fillId="2" borderId="42" xfId="0" applyFill="1" applyBorder="1" applyProtection="1">
      <alignment vertical="center"/>
      <protection locked="0"/>
    </xf>
    <xf numFmtId="0" fontId="5" fillId="0" borderId="5" xfId="1" applyFont="1" applyBorder="1" applyAlignment="1" applyProtection="1">
      <alignment horizontal="center" vertical="center" shrinkToFit="1"/>
      <protection locked="0"/>
    </xf>
    <xf numFmtId="0" fontId="5" fillId="0" borderId="6" xfId="1" applyFont="1" applyBorder="1" applyAlignment="1" applyProtection="1">
      <alignment horizontal="center" vertical="center" shrinkToFit="1"/>
      <protection locked="0"/>
    </xf>
    <xf numFmtId="0" fontId="5" fillId="0" borderId="18" xfId="1" applyFont="1" applyBorder="1" applyAlignment="1" applyProtection="1">
      <alignment horizontal="center" vertical="center" shrinkToFit="1"/>
      <protection locked="0"/>
    </xf>
    <xf numFmtId="0" fontId="18" fillId="0" borderId="36" xfId="0" applyFont="1" applyBorder="1" applyAlignment="1" applyProtection="1">
      <alignment horizontal="center" vertical="center" shrinkToFit="1"/>
      <protection locked="0"/>
    </xf>
    <xf numFmtId="0" fontId="18" fillId="0" borderId="17" xfId="0" applyFont="1" applyBorder="1" applyAlignment="1" applyProtection="1">
      <alignment horizontal="center" vertical="center" shrinkToFit="1"/>
      <protection locked="0"/>
    </xf>
    <xf numFmtId="0" fontId="0" fillId="4" borderId="5" xfId="0" applyFill="1" applyBorder="1" applyProtection="1">
      <alignment vertical="center"/>
      <protection locked="0"/>
    </xf>
    <xf numFmtId="0" fontId="0" fillId="4" borderId="18" xfId="0" applyFill="1" applyBorder="1" applyProtection="1">
      <alignment vertical="center"/>
      <protection locked="0"/>
    </xf>
    <xf numFmtId="0" fontId="18" fillId="0" borderId="53" xfId="0" applyFont="1" applyBorder="1" applyAlignment="1" applyProtection="1">
      <alignment horizontal="left" vertical="top"/>
      <protection locked="0"/>
    </xf>
    <xf numFmtId="0" fontId="18" fillId="0" borderId="6" xfId="0" applyFont="1" applyBorder="1" applyAlignment="1" applyProtection="1">
      <alignment horizontal="left" vertical="top"/>
      <protection locked="0"/>
    </xf>
    <xf numFmtId="0" fontId="18" fillId="0" borderId="18" xfId="0" applyFont="1" applyBorder="1" applyAlignment="1" applyProtection="1">
      <alignment horizontal="left" vertical="top"/>
      <protection locked="0"/>
    </xf>
    <xf numFmtId="0" fontId="12" fillId="5" borderId="69" xfId="0" applyFont="1" applyFill="1" applyBorder="1" applyProtection="1">
      <alignment vertical="center"/>
      <protection locked="0"/>
    </xf>
    <xf numFmtId="0" fontId="12" fillId="5" borderId="66" xfId="0" applyFont="1" applyFill="1" applyBorder="1" applyProtection="1">
      <alignment vertical="center"/>
      <protection locked="0"/>
    </xf>
    <xf numFmtId="0" fontId="12" fillId="5" borderId="72" xfId="0" applyFont="1" applyFill="1" applyBorder="1" applyProtection="1">
      <alignment vertical="center"/>
      <protection locked="0"/>
    </xf>
    <xf numFmtId="0" fontId="12" fillId="5" borderId="65" xfId="0" applyFont="1" applyFill="1" applyBorder="1" applyProtection="1">
      <alignment vertical="center"/>
      <protection locked="0"/>
    </xf>
    <xf numFmtId="0" fontId="5" fillId="2" borderId="40" xfId="2" applyFont="1" applyFill="1" applyBorder="1" applyAlignment="1" applyProtection="1">
      <alignment horizontal="center" vertical="center" shrinkToFit="1"/>
      <protection locked="0"/>
    </xf>
    <xf numFmtId="0" fontId="5" fillId="2" borderId="41" xfId="2" applyFont="1" applyFill="1" applyBorder="1" applyAlignment="1" applyProtection="1">
      <alignment horizontal="center" vertical="center" shrinkToFit="1"/>
      <protection locked="0"/>
    </xf>
    <xf numFmtId="0" fontId="18" fillId="0" borderId="40" xfId="0" applyFont="1" applyBorder="1" applyAlignment="1" applyProtection="1">
      <alignment horizontal="center" vertical="center" shrinkToFit="1"/>
      <protection locked="0"/>
    </xf>
    <xf numFmtId="0" fontId="18" fillId="0" borderId="49" xfId="0" applyFont="1" applyBorder="1" applyAlignment="1" applyProtection="1">
      <alignment horizontal="center" vertical="center" shrinkToFit="1"/>
      <protection locked="0"/>
    </xf>
    <xf numFmtId="0" fontId="18" fillId="0" borderId="41" xfId="0" applyFont="1" applyBorder="1" applyAlignment="1" applyProtection="1">
      <alignment horizontal="center" vertical="center" shrinkToFit="1"/>
      <protection locked="0"/>
    </xf>
    <xf numFmtId="0" fontId="1" fillId="5" borderId="5" xfId="0" applyFont="1" applyFill="1" applyBorder="1" applyAlignment="1" applyProtection="1">
      <alignment horizontal="center" vertical="center" shrinkToFit="1"/>
      <protection locked="0"/>
    </xf>
    <xf numFmtId="0" fontId="1" fillId="5" borderId="7" xfId="0" applyFont="1" applyFill="1" applyBorder="1" applyAlignment="1" applyProtection="1">
      <alignment horizontal="center" vertical="center" shrinkToFit="1"/>
      <protection locked="0"/>
    </xf>
    <xf numFmtId="58" fontId="28" fillId="2" borderId="5" xfId="0" applyNumberFormat="1" applyFont="1" applyFill="1" applyBorder="1" applyAlignment="1" applyProtection="1">
      <alignment horizontal="center" vertical="center" shrinkToFit="1"/>
      <protection locked="0"/>
    </xf>
    <xf numFmtId="58" fontId="28" fillId="2" borderId="7" xfId="0" applyNumberFormat="1" applyFont="1" applyFill="1" applyBorder="1" applyAlignment="1" applyProtection="1">
      <alignment horizontal="center" vertical="center" shrinkToFit="1"/>
      <protection locked="0"/>
    </xf>
    <xf numFmtId="0" fontId="7" fillId="5" borderId="5" xfId="0" applyFont="1" applyFill="1" applyBorder="1" applyAlignment="1" applyProtection="1">
      <alignment vertical="center" shrinkToFit="1"/>
      <protection locked="0"/>
    </xf>
    <xf numFmtId="0" fontId="7" fillId="5" borderId="7" xfId="0" applyFont="1" applyFill="1" applyBorder="1" applyAlignment="1" applyProtection="1">
      <alignment vertical="center" shrinkToFit="1"/>
      <protection locked="0"/>
    </xf>
    <xf numFmtId="0" fontId="7" fillId="2" borderId="5" xfId="0" applyFont="1" applyFill="1" applyBorder="1" applyAlignment="1" applyProtection="1">
      <alignment vertical="center" shrinkToFit="1"/>
      <protection locked="0"/>
    </xf>
    <xf numFmtId="0" fontId="7" fillId="2" borderId="7" xfId="0" applyFont="1" applyFill="1" applyBorder="1" applyAlignment="1" applyProtection="1">
      <alignment vertical="center" shrinkToFit="1"/>
      <protection locked="0"/>
    </xf>
    <xf numFmtId="0" fontId="1" fillId="2" borderId="5" xfId="0" applyFont="1" applyFill="1" applyBorder="1" applyAlignment="1" applyProtection="1">
      <alignment vertical="center" shrinkToFit="1"/>
      <protection locked="0"/>
    </xf>
    <xf numFmtId="0" fontId="1" fillId="2" borderId="7" xfId="0" applyFont="1" applyFill="1" applyBorder="1" applyAlignment="1" applyProtection="1">
      <alignment vertical="center" shrinkToFit="1"/>
      <protection locked="0"/>
    </xf>
    <xf numFmtId="0" fontId="0" fillId="5" borderId="36" xfId="0" applyFill="1" applyBorder="1" applyAlignment="1" applyProtection="1">
      <alignment horizontal="center" vertical="center"/>
      <protection locked="0"/>
    </xf>
    <xf numFmtId="0" fontId="0" fillId="5" borderId="17" xfId="0" applyFill="1" applyBorder="1" applyAlignment="1" applyProtection="1">
      <alignment horizontal="center" vertical="center"/>
      <protection locked="0"/>
    </xf>
    <xf numFmtId="176" fontId="19" fillId="0" borderId="67" xfId="0" applyNumberFormat="1" applyFont="1" applyBorder="1" applyAlignment="1" applyProtection="1">
      <alignment horizontal="center" vertical="center" shrinkToFit="1"/>
      <protection locked="0"/>
    </xf>
    <xf numFmtId="176" fontId="19" fillId="0" borderId="15" xfId="0" applyNumberFormat="1" applyFont="1" applyBorder="1" applyAlignment="1" applyProtection="1">
      <alignment horizontal="center" vertical="center" shrinkToFit="1"/>
      <protection locked="0"/>
    </xf>
    <xf numFmtId="176" fontId="6" fillId="0" borderId="53" xfId="0" applyNumberFormat="1" applyFont="1" applyBorder="1" applyAlignment="1" applyProtection="1">
      <alignment horizontal="left" vertical="center" wrapText="1"/>
      <protection locked="0"/>
    </xf>
    <xf numFmtId="176" fontId="6" fillId="0" borderId="6" xfId="0" applyNumberFormat="1" applyFont="1" applyBorder="1" applyAlignment="1" applyProtection="1">
      <alignment horizontal="left" vertical="center" wrapText="1"/>
      <protection locked="0"/>
    </xf>
    <xf numFmtId="176" fontId="6" fillId="0" borderId="18" xfId="0" applyNumberFormat="1" applyFont="1" applyBorder="1" applyAlignment="1" applyProtection="1">
      <alignment horizontal="left" vertical="center" wrapText="1"/>
      <protection locked="0"/>
    </xf>
    <xf numFmtId="0" fontId="4" fillId="3" borderId="2" xfId="0" applyFont="1" applyFill="1" applyBorder="1" applyAlignment="1" applyProtection="1">
      <alignment horizontal="left" vertical="center" wrapText="1"/>
      <protection locked="0"/>
    </xf>
    <xf numFmtId="0" fontId="4" fillId="3" borderId="0" xfId="0" applyFont="1" applyFill="1" applyAlignment="1" applyProtection="1">
      <alignment horizontal="left" vertical="center" wrapText="1"/>
      <protection locked="0"/>
    </xf>
    <xf numFmtId="0" fontId="5" fillId="0" borderId="43"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7" fillId="0" borderId="53"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7" fillId="0" borderId="18" xfId="0" applyFont="1" applyBorder="1" applyAlignment="1" applyProtection="1">
      <alignment horizontal="left" vertical="center"/>
      <protection locked="0"/>
    </xf>
    <xf numFmtId="0" fontId="18" fillId="2" borderId="40" xfId="0" applyFont="1" applyFill="1" applyBorder="1" applyAlignment="1" applyProtection="1">
      <alignment horizontal="center" vertical="center" shrinkToFit="1"/>
      <protection locked="0"/>
    </xf>
    <xf numFmtId="0" fontId="18" fillId="2" borderId="49" xfId="0" applyFont="1" applyFill="1" applyBorder="1" applyAlignment="1" applyProtection="1">
      <alignment horizontal="center" vertical="center" shrinkToFit="1"/>
      <protection locked="0"/>
    </xf>
    <xf numFmtId="0" fontId="18" fillId="2" borderId="41" xfId="0" applyFont="1" applyFill="1" applyBorder="1" applyAlignment="1" applyProtection="1">
      <alignment horizontal="center" vertical="center" shrinkToFit="1"/>
      <protection locked="0"/>
    </xf>
    <xf numFmtId="0" fontId="18" fillId="0" borderId="36" xfId="0" applyFont="1" applyBorder="1" applyAlignment="1" applyProtection="1">
      <alignment horizontal="center" vertical="center" wrapText="1"/>
      <protection locked="0"/>
    </xf>
    <xf numFmtId="0" fontId="18" fillId="0" borderId="12"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5" borderId="5" xfId="0" applyFont="1" applyFill="1" applyBorder="1" applyAlignment="1" applyProtection="1">
      <alignment horizontal="center" vertical="center" shrinkToFit="1"/>
      <protection locked="0"/>
    </xf>
    <xf numFmtId="0" fontId="18" fillId="5" borderId="6" xfId="0" applyFont="1" applyFill="1" applyBorder="1" applyAlignment="1" applyProtection="1">
      <alignment horizontal="center" vertical="center" shrinkToFit="1"/>
      <protection locked="0"/>
    </xf>
    <xf numFmtId="0" fontId="18" fillId="5" borderId="7" xfId="0" applyFont="1" applyFill="1" applyBorder="1" applyAlignment="1" applyProtection="1">
      <alignment horizontal="center" vertical="center" shrinkToFit="1"/>
      <protection locked="0"/>
    </xf>
    <xf numFmtId="0" fontId="18" fillId="0" borderId="5" xfId="0" applyFont="1" applyBorder="1" applyAlignment="1" applyProtection="1">
      <alignment horizontal="left" vertical="center"/>
      <protection locked="0"/>
    </xf>
    <xf numFmtId="0" fontId="18" fillId="0" borderId="6" xfId="0" applyFont="1" applyBorder="1" applyAlignment="1" applyProtection="1">
      <alignment horizontal="left" vertical="center"/>
      <protection locked="0"/>
    </xf>
    <xf numFmtId="0" fontId="18" fillId="0" borderId="7" xfId="0" applyFont="1" applyBorder="1" applyAlignment="1" applyProtection="1">
      <alignment horizontal="left" vertical="center"/>
      <protection locked="0"/>
    </xf>
    <xf numFmtId="0" fontId="5" fillId="0" borderId="7" xfId="1" applyFont="1" applyBorder="1" applyAlignment="1" applyProtection="1">
      <alignment horizontal="center" vertical="center" shrinkToFit="1"/>
      <protection locked="0"/>
    </xf>
    <xf numFmtId="0" fontId="18" fillId="0" borderId="13" xfId="0" applyFont="1" applyBorder="1" applyAlignment="1" applyProtection="1">
      <alignment horizontal="center" vertical="center" shrinkToFit="1"/>
      <protection locked="0"/>
    </xf>
    <xf numFmtId="0" fontId="0" fillId="5" borderId="5" xfId="0" applyFill="1" applyBorder="1" applyAlignment="1" applyProtection="1">
      <alignment horizontal="center" vertical="center"/>
      <protection locked="0"/>
    </xf>
    <xf numFmtId="0" fontId="0" fillId="5" borderId="18" xfId="0" applyFill="1" applyBorder="1" applyAlignment="1" applyProtection="1">
      <alignment horizontal="center" vertical="center"/>
      <protection locked="0"/>
    </xf>
    <xf numFmtId="0" fontId="5" fillId="0" borderId="0" xfId="0" applyFont="1" applyAlignment="1" applyProtection="1">
      <alignment horizontal="left" vertical="center" wrapText="1"/>
      <protection locked="0"/>
    </xf>
    <xf numFmtId="0" fontId="14" fillId="0" borderId="0" xfId="0" applyFont="1" applyAlignment="1" applyProtection="1">
      <alignment horizontal="center" vertical="center"/>
      <protection locked="0"/>
    </xf>
    <xf numFmtId="49" fontId="1" fillId="2" borderId="5" xfId="0" applyNumberFormat="1" applyFont="1" applyFill="1" applyBorder="1" applyAlignment="1" applyProtection="1">
      <alignment horizontal="center" vertical="center" shrinkToFit="1"/>
      <protection locked="0"/>
    </xf>
    <xf numFmtId="49" fontId="1" fillId="2" borderId="7" xfId="0" applyNumberFormat="1" applyFont="1" applyFill="1" applyBorder="1" applyAlignment="1" applyProtection="1">
      <alignment horizontal="center" vertical="center" shrinkToFit="1"/>
      <protection locked="0"/>
    </xf>
    <xf numFmtId="49" fontId="44" fillId="2" borderId="5" xfId="4" quotePrefix="1" applyNumberFormat="1" applyFill="1" applyBorder="1" applyAlignment="1" applyProtection="1">
      <alignment horizontal="center" vertical="center" shrinkToFit="1"/>
      <protection locked="0"/>
    </xf>
    <xf numFmtId="0" fontId="8" fillId="3" borderId="2" xfId="0" applyFont="1" applyFill="1" applyBorder="1" applyAlignment="1" applyProtection="1">
      <alignment horizontal="left" vertical="center" wrapText="1"/>
      <protection locked="0"/>
    </xf>
    <xf numFmtId="0" fontId="8" fillId="3" borderId="0" xfId="0" applyFont="1" applyFill="1" applyAlignment="1" applyProtection="1">
      <alignment horizontal="left" vertical="center" wrapText="1"/>
      <protection locked="0"/>
    </xf>
    <xf numFmtId="0" fontId="19" fillId="0" borderId="50" xfId="0" applyFont="1" applyBorder="1" applyAlignment="1" applyProtection="1">
      <alignment horizontal="left" vertical="center" shrinkToFit="1"/>
      <protection locked="0"/>
    </xf>
    <xf numFmtId="0" fontId="19" fillId="0" borderId="51" xfId="0" applyFont="1" applyBorder="1" applyAlignment="1" applyProtection="1">
      <alignment horizontal="left" vertical="center" shrinkToFit="1"/>
      <protection locked="0"/>
    </xf>
    <xf numFmtId="0" fontId="19" fillId="0" borderId="66" xfId="0" applyFont="1" applyBorder="1" applyAlignment="1" applyProtection="1">
      <alignment horizontal="left" vertical="center" shrinkToFit="1"/>
      <protection locked="0"/>
    </xf>
    <xf numFmtId="0" fontId="11" fillId="0" borderId="63" xfId="0" applyFont="1" applyBorder="1" applyAlignment="1" applyProtection="1">
      <alignment horizontal="left" vertical="top" wrapText="1"/>
      <protection locked="0"/>
    </xf>
    <xf numFmtId="0" fontId="11" fillId="0" borderId="64" xfId="0" applyFont="1" applyBorder="1" applyAlignment="1" applyProtection="1">
      <alignment horizontal="left" vertical="top" wrapText="1"/>
      <protection locked="0"/>
    </xf>
    <xf numFmtId="0" fontId="11" fillId="0" borderId="65" xfId="0" applyFont="1" applyBorder="1" applyAlignment="1" applyProtection="1">
      <alignment horizontal="left" vertical="top" wrapText="1"/>
      <protection locked="0"/>
    </xf>
    <xf numFmtId="0" fontId="19" fillId="0" borderId="50"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19" fillId="0" borderId="66" xfId="0" applyFont="1" applyBorder="1" applyAlignment="1" applyProtection="1">
      <alignment horizontal="center" vertical="center" wrapText="1"/>
      <protection locked="0"/>
    </xf>
    <xf numFmtId="0" fontId="19" fillId="0" borderId="52" xfId="0" applyFont="1" applyBorder="1" applyAlignment="1" applyProtection="1">
      <alignment horizontal="center" vertical="center" wrapText="1"/>
      <protection locked="0"/>
    </xf>
    <xf numFmtId="0" fontId="19" fillId="0" borderId="14" xfId="0" applyFont="1" applyBorder="1" applyAlignment="1" applyProtection="1">
      <alignment horizontal="center" vertical="center" wrapText="1"/>
      <protection locked="0"/>
    </xf>
    <xf numFmtId="0" fontId="19" fillId="0" borderId="28" xfId="0" applyFont="1" applyBorder="1" applyAlignment="1" applyProtection="1">
      <alignment horizontal="center" vertical="center" wrapText="1"/>
      <protection locked="0"/>
    </xf>
    <xf numFmtId="0" fontId="0" fillId="0" borderId="14" xfId="0" applyBorder="1" applyAlignment="1" applyProtection="1">
      <alignment horizontal="center" vertical="center" shrinkToFit="1"/>
      <protection locked="0"/>
    </xf>
    <xf numFmtId="49" fontId="1" fillId="5" borderId="5" xfId="0" applyNumberFormat="1" applyFont="1" applyFill="1" applyBorder="1" applyAlignment="1" applyProtection="1">
      <alignment horizontal="center" vertical="center" shrinkToFit="1"/>
      <protection locked="0"/>
    </xf>
    <xf numFmtId="49" fontId="1" fillId="5" borderId="7" xfId="0" applyNumberFormat="1" applyFont="1" applyFill="1" applyBorder="1" applyAlignment="1" applyProtection="1">
      <alignment horizontal="center" vertical="center" shrinkToFit="1"/>
      <protection locked="0"/>
    </xf>
    <xf numFmtId="0" fontId="18" fillId="0" borderId="64" xfId="0" applyFont="1" applyBorder="1" applyAlignment="1" applyProtection="1">
      <alignment horizontal="left" vertical="top" wrapText="1"/>
      <protection locked="0"/>
    </xf>
    <xf numFmtId="176" fontId="5" fillId="0" borderId="50" xfId="0" applyNumberFormat="1" applyFont="1" applyBorder="1" applyAlignment="1" applyProtection="1">
      <alignment horizontal="left" vertical="top" wrapText="1"/>
      <protection locked="0"/>
    </xf>
    <xf numFmtId="176" fontId="5" fillId="0" borderId="51" xfId="0" applyNumberFormat="1" applyFont="1" applyBorder="1" applyAlignment="1" applyProtection="1">
      <alignment horizontal="left" vertical="top" wrapText="1"/>
      <protection locked="0"/>
    </xf>
    <xf numFmtId="176" fontId="5" fillId="0" borderId="66" xfId="0" applyNumberFormat="1" applyFont="1" applyBorder="1" applyAlignment="1" applyProtection="1">
      <alignment horizontal="left" vertical="top" wrapText="1"/>
      <protection locked="0"/>
    </xf>
    <xf numFmtId="176" fontId="5" fillId="0" borderId="55" xfId="0" applyNumberFormat="1" applyFont="1" applyBorder="1" applyAlignment="1" applyProtection="1">
      <alignment horizontal="left" vertical="top" wrapText="1"/>
      <protection locked="0"/>
    </xf>
    <xf numFmtId="176" fontId="5" fillId="0" borderId="0" xfId="0" applyNumberFormat="1" applyFont="1" applyAlignment="1" applyProtection="1">
      <alignment horizontal="left" vertical="top" wrapText="1"/>
      <protection locked="0"/>
    </xf>
    <xf numFmtId="176" fontId="5" fillId="0" borderId="1" xfId="0" applyNumberFormat="1" applyFont="1" applyBorder="1" applyAlignment="1" applyProtection="1">
      <alignment horizontal="left" vertical="top" wrapText="1"/>
      <protection locked="0"/>
    </xf>
    <xf numFmtId="176" fontId="5" fillId="0" borderId="52" xfId="0" applyNumberFormat="1" applyFont="1" applyBorder="1" applyAlignment="1" applyProtection="1">
      <alignment horizontal="left" vertical="top" wrapText="1"/>
      <protection locked="0"/>
    </xf>
    <xf numFmtId="176" fontId="5" fillId="0" borderId="14" xfId="0" applyNumberFormat="1" applyFont="1" applyBorder="1" applyAlignment="1" applyProtection="1">
      <alignment horizontal="left" vertical="top" wrapText="1"/>
      <protection locked="0"/>
    </xf>
    <xf numFmtId="176" fontId="5" fillId="0" borderId="28" xfId="0" applyNumberFormat="1" applyFont="1" applyBorder="1" applyAlignment="1" applyProtection="1">
      <alignment horizontal="left" vertical="top" wrapText="1"/>
      <protection locked="0"/>
    </xf>
    <xf numFmtId="0" fontId="5" fillId="2" borderId="41" xfId="0" applyFont="1" applyFill="1" applyBorder="1" applyAlignment="1" applyProtection="1">
      <alignment horizontal="center" vertical="center"/>
      <protection locked="0"/>
    </xf>
    <xf numFmtId="0" fontId="18" fillId="0" borderId="36" xfId="0" applyFont="1" applyBorder="1" applyAlignment="1" applyProtection="1">
      <alignment horizontal="center" vertical="center" wrapText="1" shrinkToFit="1"/>
      <protection locked="0"/>
    </xf>
    <xf numFmtId="0" fontId="18" fillId="0" borderId="12" xfId="0" applyFont="1" applyBorder="1" applyAlignment="1" applyProtection="1">
      <alignment horizontal="center" vertical="center" wrapText="1" shrinkToFit="1"/>
      <protection locked="0"/>
    </xf>
    <xf numFmtId="0" fontId="18" fillId="0" borderId="13" xfId="0" applyFont="1" applyBorder="1" applyAlignment="1" applyProtection="1">
      <alignment horizontal="center" vertical="center" wrapText="1" shrinkToFit="1"/>
      <protection locked="0"/>
    </xf>
    <xf numFmtId="0" fontId="18" fillId="2" borderId="5" xfId="0" applyFont="1" applyFill="1" applyBorder="1" applyAlignment="1" applyProtection="1">
      <alignment horizontal="center" vertical="center" shrinkToFit="1"/>
      <protection locked="0"/>
    </xf>
    <xf numFmtId="0" fontId="18" fillId="2" borderId="6" xfId="0" applyFont="1" applyFill="1" applyBorder="1" applyAlignment="1" applyProtection="1">
      <alignment horizontal="center" vertical="center" shrinkToFit="1"/>
      <protection locked="0"/>
    </xf>
    <xf numFmtId="0" fontId="18" fillId="2" borderId="7" xfId="0" applyFont="1" applyFill="1" applyBorder="1" applyAlignment="1" applyProtection="1">
      <alignment horizontal="center" vertical="center" shrinkToFit="1"/>
      <protection locked="0"/>
    </xf>
    <xf numFmtId="0" fontId="18" fillId="0" borderId="43" xfId="0" applyFont="1" applyBorder="1" applyAlignment="1" applyProtection="1">
      <alignment horizontal="left" vertical="center"/>
      <protection locked="0"/>
    </xf>
    <xf numFmtId="0" fontId="18" fillId="0" borderId="12" xfId="0" applyFont="1" applyBorder="1" applyAlignment="1" applyProtection="1">
      <alignment horizontal="left" vertical="center"/>
      <protection locked="0"/>
    </xf>
    <xf numFmtId="0" fontId="18" fillId="0" borderId="17" xfId="0" applyFont="1" applyBorder="1" applyAlignment="1" applyProtection="1">
      <alignment horizontal="left" vertical="center"/>
      <protection locked="0"/>
    </xf>
    <xf numFmtId="0" fontId="18" fillId="0" borderId="40" xfId="0" applyFont="1" applyBorder="1" applyAlignment="1" applyProtection="1">
      <alignment horizontal="left" vertical="center"/>
      <protection locked="0"/>
    </xf>
    <xf numFmtId="0" fontId="18" fillId="0" borderId="49" xfId="0" applyFont="1" applyBorder="1" applyAlignment="1" applyProtection="1">
      <alignment horizontal="left" vertical="center"/>
      <protection locked="0"/>
    </xf>
    <xf numFmtId="0" fontId="18" fillId="0" borderId="42" xfId="0" applyFont="1" applyBorder="1" applyAlignment="1" applyProtection="1">
      <alignment horizontal="left" vertical="center"/>
      <protection locked="0"/>
    </xf>
    <xf numFmtId="0" fontId="5" fillId="0" borderId="48" xfId="0" applyFont="1" applyBorder="1" applyAlignment="1" applyProtection="1">
      <alignment horizontal="center" vertical="center" wrapText="1"/>
      <protection locked="0"/>
    </xf>
    <xf numFmtId="0" fontId="5" fillId="0" borderId="49" xfId="0" applyFont="1" applyBorder="1" applyAlignment="1" applyProtection="1">
      <alignment horizontal="center" vertical="center" wrapText="1"/>
      <protection locked="0"/>
    </xf>
    <xf numFmtId="0" fontId="5" fillId="0" borderId="41" xfId="0" applyFont="1" applyBorder="1" applyAlignment="1" applyProtection="1">
      <alignment horizontal="center" vertical="center" wrapText="1"/>
      <protection locked="0"/>
    </xf>
    <xf numFmtId="0" fontId="0" fillId="0" borderId="43" xfId="0" applyBorder="1" applyAlignment="1" applyProtection="1">
      <alignment horizontal="left" vertical="center" shrinkToFit="1"/>
      <protection locked="0"/>
    </xf>
    <xf numFmtId="0" fontId="0" fillId="0" borderId="12" xfId="0" applyBorder="1" applyAlignment="1" applyProtection="1">
      <alignment horizontal="left" vertical="center" shrinkToFit="1"/>
      <protection locked="0"/>
    </xf>
    <xf numFmtId="0" fontId="0" fillId="0" borderId="17" xfId="0" applyBorder="1" applyAlignment="1" applyProtection="1">
      <alignment horizontal="left" vertical="center" shrinkToFit="1"/>
      <protection locked="0"/>
    </xf>
    <xf numFmtId="0" fontId="18" fillId="5" borderId="40" xfId="0" applyFont="1" applyFill="1" applyBorder="1" applyAlignment="1" applyProtection="1">
      <alignment horizontal="center" vertical="center" shrinkToFit="1"/>
      <protection locked="0"/>
    </xf>
    <xf numFmtId="0" fontId="18" fillId="5" borderId="49" xfId="0" applyFont="1" applyFill="1" applyBorder="1" applyAlignment="1" applyProtection="1">
      <alignment horizontal="center" vertical="center" shrinkToFit="1"/>
      <protection locked="0"/>
    </xf>
    <xf numFmtId="0" fontId="18" fillId="5" borderId="41" xfId="0" applyFont="1" applyFill="1" applyBorder="1" applyAlignment="1" applyProtection="1">
      <alignment horizontal="center" vertical="center" shrinkToFit="1"/>
      <protection locked="0"/>
    </xf>
    <xf numFmtId="0" fontId="5" fillId="0" borderId="43" xfId="0" applyFont="1" applyBorder="1" applyAlignment="1" applyProtection="1">
      <alignment horizontal="left" vertical="center" shrinkToFit="1"/>
      <protection locked="0"/>
    </xf>
    <xf numFmtId="0" fontId="5" fillId="0" borderId="12" xfId="0" applyFont="1" applyBorder="1" applyAlignment="1" applyProtection="1">
      <alignment horizontal="left" vertical="center" shrinkToFit="1"/>
      <protection locked="0"/>
    </xf>
    <xf numFmtId="0" fontId="5" fillId="0" borderId="17" xfId="0" applyFont="1" applyBorder="1" applyAlignment="1" applyProtection="1">
      <alignment horizontal="left" vertical="center" shrinkToFit="1"/>
      <protection locked="0"/>
    </xf>
    <xf numFmtId="0" fontId="36" fillId="5" borderId="40" xfId="0" applyFont="1" applyFill="1" applyBorder="1" applyAlignment="1" applyProtection="1">
      <alignment horizontal="center" vertical="center"/>
      <protection locked="0"/>
    </xf>
    <xf numFmtId="0" fontId="36" fillId="5" borderId="49" xfId="0" applyFont="1" applyFill="1" applyBorder="1" applyAlignment="1" applyProtection="1">
      <alignment horizontal="center" vertical="center"/>
      <protection locked="0"/>
    </xf>
    <xf numFmtId="0" fontId="36" fillId="5" borderId="42" xfId="0" applyFont="1" applyFill="1" applyBorder="1" applyAlignment="1" applyProtection="1">
      <alignment horizontal="center" vertical="center"/>
      <protection locked="0"/>
    </xf>
    <xf numFmtId="0" fontId="18" fillId="0" borderId="41" xfId="0" applyFont="1" applyBorder="1" applyAlignment="1" applyProtection="1">
      <alignment horizontal="left" vertical="center"/>
      <protection locked="0"/>
    </xf>
    <xf numFmtId="0" fontId="18" fillId="0" borderId="5" xfId="0" applyFont="1" applyBorder="1" applyProtection="1">
      <alignment vertical="center"/>
      <protection locked="0"/>
    </xf>
    <xf numFmtId="0" fontId="18" fillId="0" borderId="6" xfId="0" applyFont="1" applyBorder="1" applyProtection="1">
      <alignment vertical="center"/>
      <protection locked="0"/>
    </xf>
    <xf numFmtId="0" fontId="18" fillId="0" borderId="18" xfId="0" applyFont="1" applyBorder="1" applyProtection="1">
      <alignment vertical="center"/>
      <protection locked="0"/>
    </xf>
    <xf numFmtId="0" fontId="18" fillId="0" borderId="36"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5" fillId="2" borderId="5" xfId="2" applyFont="1" applyFill="1" applyBorder="1" applyAlignment="1" applyProtection="1">
      <alignment horizontal="center" vertical="center" shrinkToFit="1"/>
      <protection locked="0"/>
    </xf>
    <xf numFmtId="0" fontId="5" fillId="2" borderId="7" xfId="2" applyFont="1" applyFill="1" applyBorder="1" applyAlignment="1" applyProtection="1">
      <alignment horizontal="center" vertical="center" shrinkToFit="1"/>
      <protection locked="0"/>
    </xf>
    <xf numFmtId="0" fontId="0" fillId="0" borderId="35"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18" fillId="0" borderId="5" xfId="0" applyFont="1" applyBorder="1" applyAlignment="1" applyProtection="1">
      <alignment horizontal="left" vertical="center" shrinkToFit="1"/>
      <protection locked="0"/>
    </xf>
    <xf numFmtId="0" fontId="18" fillId="0" borderId="6" xfId="0" applyFont="1" applyBorder="1" applyAlignment="1" applyProtection="1">
      <alignment horizontal="left" vertical="center" shrinkToFit="1"/>
      <protection locked="0"/>
    </xf>
    <xf numFmtId="0" fontId="18" fillId="0" borderId="18" xfId="0" applyFont="1" applyBorder="1" applyAlignment="1" applyProtection="1">
      <alignment horizontal="left" vertical="center" shrinkToFit="1"/>
      <protection locked="0"/>
    </xf>
    <xf numFmtId="0" fontId="18" fillId="0" borderId="32" xfId="0" applyFont="1" applyBorder="1" applyAlignment="1" applyProtection="1">
      <alignment horizontal="left" vertical="center" shrinkToFit="1"/>
      <protection locked="0"/>
    </xf>
    <xf numFmtId="0" fontId="18" fillId="0" borderId="33" xfId="0" applyFont="1" applyBorder="1" applyAlignment="1" applyProtection="1">
      <alignment horizontal="left" vertical="center" shrinkToFit="1"/>
      <protection locked="0"/>
    </xf>
    <xf numFmtId="0" fontId="18" fillId="0" borderId="62" xfId="0" applyFont="1" applyBorder="1" applyAlignment="1" applyProtection="1">
      <alignment horizontal="left" vertical="center" shrinkToFit="1"/>
      <protection locked="0"/>
    </xf>
    <xf numFmtId="0" fontId="18" fillId="2" borderId="36" xfId="0" applyFont="1" applyFill="1" applyBorder="1" applyAlignment="1" applyProtection="1">
      <alignment horizontal="center" vertical="center" shrinkToFit="1"/>
      <protection locked="0"/>
    </xf>
    <xf numFmtId="0" fontId="18" fillId="2" borderId="12" xfId="0" applyFont="1" applyFill="1" applyBorder="1" applyAlignment="1" applyProtection="1">
      <alignment horizontal="center" vertical="center" shrinkToFit="1"/>
      <protection locked="0"/>
    </xf>
    <xf numFmtId="0" fontId="18" fillId="2" borderId="17" xfId="0" applyFont="1" applyFill="1" applyBorder="1" applyAlignment="1" applyProtection="1">
      <alignment horizontal="center" vertical="center" shrinkToFit="1"/>
      <protection locked="0"/>
    </xf>
    <xf numFmtId="0" fontId="15" fillId="0" borderId="5" xfId="0" applyFont="1" applyBorder="1" applyAlignment="1" applyProtection="1">
      <alignment horizontal="left" vertical="center" shrinkToFit="1"/>
      <protection locked="0"/>
    </xf>
    <xf numFmtId="0" fontId="15" fillId="0" borderId="6" xfId="0" applyFont="1" applyBorder="1" applyAlignment="1" applyProtection="1">
      <alignment horizontal="left" vertical="center" shrinkToFit="1"/>
      <protection locked="0"/>
    </xf>
    <xf numFmtId="0" fontId="15" fillId="0" borderId="7" xfId="0" applyFont="1" applyBorder="1" applyAlignment="1" applyProtection="1">
      <alignment horizontal="left" vertical="center" shrinkToFit="1"/>
      <protection locked="0"/>
    </xf>
    <xf numFmtId="0" fontId="15" fillId="0" borderId="40" xfId="0" applyFont="1" applyBorder="1" applyAlignment="1" applyProtection="1">
      <alignment horizontal="left" vertical="center" shrinkToFit="1"/>
      <protection locked="0"/>
    </xf>
    <xf numFmtId="0" fontId="15" fillId="0" borderId="49" xfId="0" applyFont="1" applyBorder="1" applyAlignment="1" applyProtection="1">
      <alignment horizontal="left" vertical="center" shrinkToFit="1"/>
      <protection locked="0"/>
    </xf>
    <xf numFmtId="0" fontId="15" fillId="0" borderId="41" xfId="0" applyFont="1" applyBorder="1" applyAlignment="1" applyProtection="1">
      <alignment horizontal="left" vertical="center" shrinkToFit="1"/>
      <protection locked="0"/>
    </xf>
    <xf numFmtId="0" fontId="5" fillId="5" borderId="5" xfId="2" applyFont="1" applyFill="1" applyBorder="1" applyAlignment="1" applyProtection="1">
      <alignment horizontal="center" vertical="center" shrinkToFit="1"/>
      <protection locked="0"/>
    </xf>
    <xf numFmtId="0" fontId="5" fillId="5" borderId="7" xfId="2" applyFont="1" applyFill="1" applyBorder="1" applyAlignment="1" applyProtection="1">
      <alignment horizontal="center" vertical="center" shrinkToFit="1"/>
      <protection locked="0"/>
    </xf>
    <xf numFmtId="0" fontId="18" fillId="0" borderId="5" xfId="0" applyFont="1" applyBorder="1" applyAlignment="1" applyProtection="1">
      <alignment horizontal="center" vertical="center" shrinkToFit="1"/>
      <protection locked="0"/>
    </xf>
    <xf numFmtId="0" fontId="18" fillId="0" borderId="6" xfId="0" applyFont="1" applyBorder="1" applyAlignment="1" applyProtection="1">
      <alignment horizontal="center" vertical="center" shrinkToFit="1"/>
      <protection locked="0"/>
    </xf>
    <xf numFmtId="0" fontId="18" fillId="0" borderId="7" xfId="0" applyFont="1" applyBorder="1" applyAlignment="1" applyProtection="1">
      <alignment horizontal="center" vertical="center" shrinkToFit="1"/>
      <protection locked="0"/>
    </xf>
    <xf numFmtId="0" fontId="15" fillId="0" borderId="5" xfId="0" applyFont="1" applyBorder="1" applyAlignment="1" applyProtection="1">
      <alignment horizontal="center" vertical="center" shrinkToFit="1"/>
      <protection locked="0"/>
    </xf>
    <xf numFmtId="0" fontId="15" fillId="0" borderId="6" xfId="0" applyFont="1" applyBorder="1" applyAlignment="1" applyProtection="1">
      <alignment horizontal="center" vertical="center" shrinkToFit="1"/>
      <protection locked="0"/>
    </xf>
    <xf numFmtId="0" fontId="15" fillId="0" borderId="7" xfId="0" applyFont="1" applyBorder="1" applyAlignment="1" applyProtection="1">
      <alignment horizontal="center" vertical="center" shrinkToFit="1"/>
      <protection locked="0"/>
    </xf>
    <xf numFmtId="0" fontId="18" fillId="0" borderId="18" xfId="0" applyFont="1" applyBorder="1" applyAlignment="1" applyProtection="1">
      <alignment horizontal="left" vertical="center"/>
      <protection locked="0"/>
    </xf>
    <xf numFmtId="0" fontId="15" fillId="0" borderId="18" xfId="0" applyFont="1" applyBorder="1" applyAlignment="1" applyProtection="1">
      <alignment horizontal="left" vertical="center" shrinkToFit="1"/>
      <protection locked="0"/>
    </xf>
    <xf numFmtId="0" fontId="15" fillId="0" borderId="42" xfId="0" applyFont="1" applyBorder="1" applyAlignment="1" applyProtection="1">
      <alignment horizontal="left" vertical="center" shrinkToFit="1"/>
      <protection locked="0"/>
    </xf>
    <xf numFmtId="0" fontId="0" fillId="0" borderId="43"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18" fillId="0" borderId="10" xfId="0" applyFont="1" applyBorder="1" applyAlignment="1" applyProtection="1">
      <alignment horizontal="center" vertical="center" wrapText="1" shrinkToFit="1"/>
      <protection locked="0"/>
    </xf>
    <xf numFmtId="0" fontId="18" fillId="0" borderId="16" xfId="0" applyFont="1" applyBorder="1" applyAlignment="1" applyProtection="1">
      <alignment horizontal="center" vertical="center" wrapText="1" shrinkToFit="1"/>
      <protection locked="0"/>
    </xf>
    <xf numFmtId="0" fontId="18" fillId="0" borderId="39" xfId="0" applyFont="1" applyBorder="1" applyAlignment="1" applyProtection="1">
      <alignment horizontal="center" vertical="center" wrapText="1" shrinkToFit="1"/>
      <protection locked="0"/>
    </xf>
    <xf numFmtId="0" fontId="18" fillId="0" borderId="33" xfId="0" applyFont="1" applyBorder="1" applyAlignment="1" applyProtection="1">
      <alignment horizontal="left" vertical="top" shrinkToFit="1"/>
      <protection locked="0"/>
    </xf>
    <xf numFmtId="0" fontId="18" fillId="0" borderId="18" xfId="0" applyFont="1" applyBorder="1" applyAlignment="1" applyProtection="1">
      <alignment horizontal="center" vertical="center" shrinkToFit="1"/>
      <protection locked="0"/>
    </xf>
    <xf numFmtId="0" fontId="18" fillId="0" borderId="7" xfId="0" applyFont="1" applyBorder="1" applyAlignment="1" applyProtection="1">
      <alignment horizontal="left" vertical="center" shrinkToFit="1"/>
      <protection locked="0"/>
    </xf>
    <xf numFmtId="0" fontId="5" fillId="2" borderId="40" xfId="0" applyFont="1" applyFill="1" applyBorder="1" applyAlignment="1" applyProtection="1">
      <alignment horizontal="center" vertical="center" shrinkToFit="1"/>
      <protection locked="0"/>
    </xf>
    <xf numFmtId="0" fontId="5" fillId="2" borderId="49" xfId="0" applyFont="1" applyFill="1" applyBorder="1" applyAlignment="1" applyProtection="1">
      <alignment horizontal="center" vertical="center" shrinkToFit="1"/>
      <protection locked="0"/>
    </xf>
    <xf numFmtId="0" fontId="5" fillId="2" borderId="41" xfId="0" applyFont="1" applyFill="1" applyBorder="1" applyAlignment="1" applyProtection="1">
      <alignment horizontal="center" vertical="center" shrinkToFit="1"/>
      <protection locked="0"/>
    </xf>
    <xf numFmtId="0" fontId="5" fillId="7" borderId="54" xfId="0" applyFont="1" applyFill="1" applyBorder="1" applyAlignment="1" applyProtection="1">
      <alignment horizontal="center" vertical="center" wrapText="1"/>
      <protection locked="0"/>
    </xf>
    <xf numFmtId="0" fontId="5" fillId="7" borderId="68" xfId="0" applyFont="1" applyFill="1" applyBorder="1" applyAlignment="1" applyProtection="1">
      <alignment horizontal="center" vertical="center" wrapText="1"/>
      <protection locked="0"/>
    </xf>
    <xf numFmtId="0" fontId="5" fillId="7" borderId="55" xfId="0" applyFont="1" applyFill="1" applyBorder="1" applyAlignment="1" applyProtection="1">
      <alignment horizontal="center" vertical="center" wrapText="1"/>
      <protection locked="0"/>
    </xf>
    <xf numFmtId="0" fontId="5" fillId="7" borderId="3" xfId="0" applyFont="1" applyFill="1" applyBorder="1" applyAlignment="1" applyProtection="1">
      <alignment horizontal="center" vertical="center" wrapText="1"/>
      <protection locked="0"/>
    </xf>
    <xf numFmtId="0" fontId="5" fillId="7" borderId="63" xfId="0" applyFont="1" applyFill="1" applyBorder="1" applyAlignment="1" applyProtection="1">
      <alignment horizontal="center" vertical="center" wrapText="1"/>
      <protection locked="0"/>
    </xf>
    <xf numFmtId="0" fontId="5" fillId="7" borderId="71" xfId="0" applyFont="1" applyFill="1" applyBorder="1" applyAlignment="1" applyProtection="1">
      <alignment horizontal="center" vertical="center" wrapText="1"/>
      <protection locked="0"/>
    </xf>
    <xf numFmtId="0" fontId="5" fillId="7" borderId="5" xfId="0" applyFont="1" applyFill="1" applyBorder="1" applyAlignment="1" applyProtection="1">
      <alignment horizontal="center" vertical="center"/>
      <protection locked="0"/>
    </xf>
    <xf numFmtId="0" fontId="5" fillId="7" borderId="7" xfId="0" applyFont="1" applyFill="1" applyBorder="1" applyAlignment="1" applyProtection="1">
      <alignment horizontal="center" vertical="center"/>
      <protection locked="0"/>
    </xf>
    <xf numFmtId="0" fontId="5" fillId="7" borderId="6" xfId="0" applyFont="1" applyFill="1" applyBorder="1" applyAlignment="1" applyProtection="1">
      <alignment horizontal="center" vertical="center"/>
      <protection locked="0"/>
    </xf>
    <xf numFmtId="0" fontId="7" fillId="0" borderId="32" xfId="0" applyFont="1" applyBorder="1" applyAlignment="1" applyProtection="1">
      <alignment horizontal="center" vertical="center" wrapText="1"/>
      <protection locked="0"/>
    </xf>
    <xf numFmtId="0" fontId="7" fillId="0" borderId="33" xfId="0" applyFont="1" applyBorder="1" applyAlignment="1" applyProtection="1">
      <alignment horizontal="center" vertical="center" wrapText="1"/>
      <protection locked="0"/>
    </xf>
    <xf numFmtId="0" fontId="7" fillId="0" borderId="62" xfId="0" applyFont="1" applyBorder="1" applyAlignment="1" applyProtection="1">
      <alignment horizontal="center" vertical="center" wrapText="1"/>
      <protection locked="0"/>
    </xf>
    <xf numFmtId="0" fontId="44" fillId="2" borderId="32" xfId="4" applyFill="1" applyBorder="1" applyAlignment="1" applyProtection="1">
      <alignment horizontal="center" vertical="center" wrapText="1"/>
      <protection locked="0"/>
    </xf>
    <xf numFmtId="0" fontId="26" fillId="2" borderId="33" xfId="0" applyFont="1" applyFill="1" applyBorder="1" applyAlignment="1" applyProtection="1">
      <alignment horizontal="center" vertical="center" wrapText="1"/>
      <protection locked="0"/>
    </xf>
    <xf numFmtId="0" fontId="26" fillId="2" borderId="62" xfId="0" applyFont="1" applyFill="1" applyBorder="1" applyAlignment="1" applyProtection="1">
      <alignment horizontal="center" vertical="center" wrapText="1"/>
      <protection locked="0"/>
    </xf>
    <xf numFmtId="0" fontId="5" fillId="7" borderId="18" xfId="0" applyFont="1" applyFill="1" applyBorder="1" applyAlignment="1" applyProtection="1">
      <alignment horizontal="center" vertical="center"/>
      <protection locked="0"/>
    </xf>
    <xf numFmtId="0" fontId="0" fillId="0" borderId="5" xfId="0" applyBorder="1" applyProtection="1">
      <alignment vertical="center"/>
      <protection locked="0"/>
    </xf>
    <xf numFmtId="0" fontId="0" fillId="0" borderId="6" xfId="0" applyBorder="1" applyProtection="1">
      <alignment vertical="center"/>
      <protection locked="0"/>
    </xf>
    <xf numFmtId="0" fontId="0" fillId="0" borderId="7" xfId="0" applyBorder="1" applyProtection="1">
      <alignment vertical="center"/>
      <protection locked="0"/>
    </xf>
    <xf numFmtId="0" fontId="0" fillId="0" borderId="50" xfId="0" applyBorder="1" applyProtection="1">
      <alignment vertical="center"/>
      <protection locked="0"/>
    </xf>
    <xf numFmtId="0" fontId="0" fillId="0" borderId="51" xfId="0" applyBorder="1" applyProtection="1">
      <alignment vertical="center"/>
      <protection locked="0"/>
    </xf>
    <xf numFmtId="0" fontId="0" fillId="0" borderId="52" xfId="0" applyBorder="1" applyProtection="1">
      <alignment vertical="center"/>
      <protection locked="0"/>
    </xf>
    <xf numFmtId="0" fontId="0" fillId="0" borderId="14" xfId="0" applyBorder="1" applyProtection="1">
      <alignment vertical="center"/>
      <protection locked="0"/>
    </xf>
    <xf numFmtId="0" fontId="0" fillId="0" borderId="54" xfId="0" applyBorder="1" applyProtection="1">
      <alignment vertical="center"/>
      <protection locked="0"/>
    </xf>
    <xf numFmtId="0" fontId="0" fillId="0" borderId="9" xfId="0" applyBorder="1" applyProtection="1">
      <alignment vertical="center"/>
      <protection locked="0"/>
    </xf>
    <xf numFmtId="0" fontId="0" fillId="0" borderId="53" xfId="0" applyBorder="1" applyProtection="1">
      <alignment vertical="center"/>
      <protection locked="0"/>
    </xf>
    <xf numFmtId="0" fontId="0" fillId="0" borderId="36" xfId="0" applyBorder="1" applyProtection="1">
      <alignment vertical="center"/>
      <protection locked="0"/>
    </xf>
    <xf numFmtId="0" fontId="0" fillId="0" borderId="12" xfId="0" applyBorder="1" applyProtection="1">
      <alignment vertical="center"/>
      <protection locked="0"/>
    </xf>
    <xf numFmtId="0" fontId="0" fillId="0" borderId="13" xfId="0" applyBorder="1" applyProtection="1">
      <alignment vertical="center"/>
      <protection locked="0"/>
    </xf>
    <xf numFmtId="0" fontId="6" fillId="0" borderId="36"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44" xfId="0" applyFont="1" applyBorder="1" applyAlignment="1" applyProtection="1">
      <alignment horizontal="left" vertical="center" wrapText="1"/>
      <protection locked="0"/>
    </xf>
    <xf numFmtId="0" fontId="6" fillId="0" borderId="45" xfId="0" applyFont="1" applyBorder="1" applyAlignment="1" applyProtection="1">
      <alignment horizontal="left" vertical="center" wrapText="1"/>
      <protection locked="0"/>
    </xf>
    <xf numFmtId="0" fontId="6" fillId="0" borderId="46" xfId="0" applyFont="1" applyBorder="1" applyAlignment="1" applyProtection="1">
      <alignment horizontal="left" vertical="center" wrapText="1"/>
      <protection locked="0"/>
    </xf>
    <xf numFmtId="176" fontId="19" fillId="0" borderId="19" xfId="0" applyNumberFormat="1" applyFont="1" applyBorder="1" applyAlignment="1" applyProtection="1">
      <alignment horizontal="center" vertical="center" shrinkToFit="1"/>
      <protection locked="0"/>
    </xf>
    <xf numFmtId="176" fontId="19" fillId="0" borderId="4" xfId="0" applyNumberFormat="1" applyFont="1" applyBorder="1" applyAlignment="1" applyProtection="1">
      <alignment horizontal="center" vertical="center" shrinkToFit="1"/>
      <protection locked="0"/>
    </xf>
    <xf numFmtId="176" fontId="19" fillId="6" borderId="48" xfId="0" applyNumberFormat="1" applyFont="1" applyFill="1" applyBorder="1" applyAlignment="1">
      <alignment horizontal="center" vertical="center" shrinkToFit="1"/>
    </xf>
    <xf numFmtId="176" fontId="19" fillId="6" borderId="41" xfId="0" applyNumberFormat="1" applyFont="1" applyFill="1" applyBorder="1" applyAlignment="1">
      <alignment horizontal="center" vertical="center" shrinkToFit="1"/>
    </xf>
    <xf numFmtId="0" fontId="18" fillId="0" borderId="40" xfId="0" applyFont="1" applyBorder="1" applyProtection="1">
      <alignment vertical="center"/>
      <protection locked="0"/>
    </xf>
    <xf numFmtId="0" fontId="18" fillId="0" borderId="49" xfId="0" applyFont="1" applyBorder="1" applyProtection="1">
      <alignment vertical="center"/>
      <protection locked="0"/>
    </xf>
    <xf numFmtId="0" fontId="18" fillId="0" borderId="42" xfId="0" applyFont="1" applyBorder="1" applyProtection="1">
      <alignment vertical="center"/>
      <protection locked="0"/>
    </xf>
    <xf numFmtId="0" fontId="5" fillId="0" borderId="54"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68" xfId="0" applyFont="1" applyBorder="1" applyAlignment="1" applyProtection="1">
      <alignment horizontal="center" vertical="center" wrapText="1"/>
      <protection locked="0"/>
    </xf>
    <xf numFmtId="0" fontId="36" fillId="5" borderId="8" xfId="0" applyFont="1" applyFill="1" applyBorder="1" applyAlignment="1" applyProtection="1">
      <alignment horizontal="center" vertical="center"/>
      <protection locked="0"/>
    </xf>
    <xf numFmtId="0" fontId="36" fillId="5" borderId="9" xfId="0" applyFont="1" applyFill="1" applyBorder="1" applyAlignment="1" applyProtection="1">
      <alignment horizontal="center" vertical="center"/>
      <protection locked="0"/>
    </xf>
    <xf numFmtId="0" fontId="36" fillId="5" borderId="61" xfId="0" applyFont="1" applyFill="1" applyBorder="1" applyAlignment="1" applyProtection="1">
      <alignment horizontal="center" vertical="center"/>
      <protection locked="0"/>
    </xf>
    <xf numFmtId="176" fontId="19" fillId="0" borderId="20" xfId="0" applyNumberFormat="1" applyFont="1" applyBorder="1" applyAlignment="1" applyProtection="1">
      <alignment horizontal="center" vertical="center" shrinkToFit="1"/>
      <protection locked="0"/>
    </xf>
    <xf numFmtId="176" fontId="19" fillId="0" borderId="48" xfId="0" applyNumberFormat="1" applyFont="1" applyBorder="1" applyAlignment="1" applyProtection="1">
      <alignment horizontal="center" vertical="center" shrinkToFit="1"/>
      <protection locked="0"/>
    </xf>
    <xf numFmtId="176" fontId="19" fillId="0" borderId="49" xfId="0" applyNumberFormat="1" applyFont="1" applyBorder="1" applyAlignment="1" applyProtection="1">
      <alignment horizontal="center" vertical="center" shrinkToFit="1"/>
      <protection locked="0"/>
    </xf>
    <xf numFmtId="176" fontId="19" fillId="0" borderId="41" xfId="0" applyNumberFormat="1" applyFont="1" applyBorder="1" applyAlignment="1" applyProtection="1">
      <alignment horizontal="center" vertical="center" shrinkToFit="1"/>
      <protection locked="0"/>
    </xf>
    <xf numFmtId="0" fontId="19" fillId="0" borderId="40" xfId="0" applyFont="1" applyBorder="1" applyAlignment="1" applyProtection="1">
      <alignment horizontal="center" vertical="center" shrinkToFit="1"/>
      <protection locked="0"/>
    </xf>
    <xf numFmtId="0" fontId="19" fillId="0" borderId="41" xfId="0" applyFont="1" applyBorder="1" applyAlignment="1" applyProtection="1">
      <alignment horizontal="center" vertical="center" shrinkToFit="1"/>
      <protection locked="0"/>
    </xf>
    <xf numFmtId="177" fontId="29" fillId="0" borderId="5" xfId="0" applyNumberFormat="1" applyFont="1" applyBorder="1" applyAlignment="1">
      <alignment horizontal="center" vertical="center"/>
    </xf>
    <xf numFmtId="177" fontId="29" fillId="0" borderId="6" xfId="0" applyNumberFormat="1" applyFont="1" applyBorder="1" applyAlignment="1">
      <alignment horizontal="center" vertical="center"/>
    </xf>
    <xf numFmtId="177" fontId="29" fillId="0" borderId="4" xfId="0" applyNumberFormat="1" applyFont="1" applyBorder="1" applyAlignment="1">
      <alignment horizontal="center" vertical="center"/>
    </xf>
    <xf numFmtId="177" fontId="29" fillId="0" borderId="7" xfId="0" applyNumberFormat="1" applyFont="1" applyBorder="1" applyAlignment="1">
      <alignment horizontal="center" vertical="center"/>
    </xf>
    <xf numFmtId="177" fontId="29" fillId="0" borderId="67" xfId="0" applyNumberFormat="1" applyFont="1" applyBorder="1" applyAlignment="1">
      <alignment horizontal="center" vertical="center"/>
    </xf>
    <xf numFmtId="177" fontId="29" fillId="0" borderId="14" xfId="0" applyNumberFormat="1" applyFont="1" applyBorder="1" applyAlignment="1">
      <alignment horizontal="center" vertical="center"/>
    </xf>
    <xf numFmtId="177" fontId="29" fillId="0" borderId="15" xfId="0" applyNumberFormat="1" applyFont="1" applyBorder="1" applyAlignment="1">
      <alignment horizontal="center" vertical="center"/>
    </xf>
    <xf numFmtId="0" fontId="5" fillId="2" borderId="4"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shrinkToFit="1"/>
      <protection locked="0"/>
    </xf>
    <xf numFmtId="0" fontId="5" fillId="2" borderId="22" xfId="0" applyFont="1" applyFill="1" applyBorder="1" applyAlignment="1" applyProtection="1">
      <alignment horizontal="center" vertical="center"/>
      <protection locked="0"/>
    </xf>
    <xf numFmtId="0" fontId="5" fillId="2" borderId="22" xfId="0" applyFont="1" applyFill="1" applyBorder="1" applyAlignment="1" applyProtection="1">
      <alignment horizontal="center" vertical="center" shrinkToFit="1"/>
      <protection locked="0"/>
    </xf>
    <xf numFmtId="0" fontId="0" fillId="0" borderId="31" xfId="0" applyBorder="1" applyAlignment="1">
      <alignment horizontal="center" vertical="center"/>
    </xf>
    <xf numFmtId="0" fontId="0" fillId="0" borderId="34" xfId="0" applyBorder="1" applyAlignment="1">
      <alignment horizontal="center" vertical="center"/>
    </xf>
    <xf numFmtId="0" fontId="0" fillId="0" borderId="47" xfId="0" applyBorder="1" applyAlignment="1">
      <alignment horizontal="center" vertical="center"/>
    </xf>
    <xf numFmtId="0" fontId="5" fillId="2" borderId="48" xfId="2" applyFont="1" applyFill="1" applyBorder="1" applyAlignment="1">
      <alignment horizontal="center" vertical="center" shrinkToFit="1"/>
    </xf>
    <xf numFmtId="0" fontId="5" fillId="2" borderId="41" xfId="2" applyFont="1" applyFill="1" applyBorder="1" applyAlignment="1">
      <alignment horizontal="center" vertical="center" shrinkToFit="1"/>
    </xf>
    <xf numFmtId="0" fontId="18" fillId="0" borderId="43" xfId="0" applyFont="1" applyBorder="1" applyAlignment="1">
      <alignment horizontal="left" vertical="center"/>
    </xf>
    <xf numFmtId="0" fontId="18" fillId="0" borderId="12" xfId="0" applyFont="1" applyBorder="1" applyAlignment="1">
      <alignment horizontal="left" vertical="center"/>
    </xf>
    <xf numFmtId="0" fontId="18" fillId="0" borderId="17" xfId="0" applyFont="1" applyBorder="1" applyAlignment="1">
      <alignment horizontal="left" vertical="center"/>
    </xf>
    <xf numFmtId="0" fontId="5" fillId="0" borderId="5" xfId="1" applyFont="1" applyBorder="1" applyAlignment="1">
      <alignment horizontal="center" vertical="center" shrinkToFit="1"/>
    </xf>
    <xf numFmtId="0" fontId="5" fillId="0" borderId="18" xfId="1" applyFont="1" applyBorder="1" applyAlignment="1">
      <alignment horizontal="center" vertical="center" shrinkToFit="1"/>
    </xf>
    <xf numFmtId="0" fontId="5" fillId="2" borderId="40" xfId="2" applyFont="1" applyFill="1" applyBorder="1" applyAlignment="1">
      <alignment horizontal="center" vertical="center" shrinkToFit="1"/>
    </xf>
    <xf numFmtId="0" fontId="5" fillId="2" borderId="42" xfId="2" applyFont="1" applyFill="1" applyBorder="1" applyAlignment="1">
      <alignment horizontal="center" vertical="center" shrinkToFit="1"/>
    </xf>
    <xf numFmtId="0" fontId="17" fillId="0" borderId="56"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57" xfId="0" applyFont="1" applyBorder="1" applyAlignment="1">
      <alignment horizontal="center" vertical="center" wrapText="1"/>
    </xf>
    <xf numFmtId="0" fontId="0" fillId="2" borderId="56"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25" xfId="0" applyFill="1" applyBorder="1" applyAlignment="1">
      <alignment horizontal="center" vertical="center" wrapText="1"/>
    </xf>
    <xf numFmtId="0" fontId="5" fillId="0" borderId="4" xfId="0" applyFont="1" applyBorder="1" applyAlignment="1" applyProtection="1">
      <alignment horizontal="left" vertical="center" wrapText="1"/>
      <protection locked="0"/>
    </xf>
    <xf numFmtId="0" fontId="18" fillId="0" borderId="4" xfId="0" applyFont="1" applyBorder="1" applyAlignment="1" applyProtection="1">
      <alignment horizontal="left" vertical="top"/>
      <protection locked="0"/>
    </xf>
    <xf numFmtId="0" fontId="5" fillId="2" borderId="4" xfId="0" applyFont="1" applyFill="1" applyBorder="1" applyAlignment="1" applyProtection="1">
      <alignment horizontal="left" vertical="top" wrapText="1"/>
      <protection locked="0"/>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5" fillId="2" borderId="4" xfId="0" applyFont="1" applyFill="1" applyBorder="1" applyAlignment="1">
      <alignment horizontal="left" vertical="top" wrapText="1"/>
    </xf>
    <xf numFmtId="0" fontId="18" fillId="0" borderId="0" xfId="0" applyFont="1" applyAlignment="1">
      <alignment horizontal="left" vertical="top" wrapText="1"/>
    </xf>
    <xf numFmtId="0" fontId="0" fillId="0" borderId="44" xfId="0" applyBorder="1" applyAlignment="1">
      <alignment horizontal="left" vertical="center" shrinkToFit="1"/>
    </xf>
    <xf numFmtId="0" fontId="0" fillId="0" borderId="45" xfId="0" applyBorder="1" applyAlignment="1">
      <alignment horizontal="left" vertical="center" shrinkToFit="1"/>
    </xf>
    <xf numFmtId="0" fontId="0" fillId="0" borderId="46" xfId="0" applyBorder="1" applyAlignment="1">
      <alignment horizontal="left" vertical="center" shrinkToFit="1"/>
    </xf>
    <xf numFmtId="0" fontId="5" fillId="5" borderId="19" xfId="0" applyFont="1" applyFill="1" applyBorder="1" applyAlignment="1" applyProtection="1">
      <alignment horizontal="center" vertical="center" wrapText="1"/>
      <protection locked="0"/>
    </xf>
    <xf numFmtId="0" fontId="5" fillId="5" borderId="4" xfId="0" applyFont="1" applyFill="1" applyBorder="1" applyAlignment="1" applyProtection="1">
      <alignment horizontal="center" vertical="center" wrapText="1"/>
      <protection locked="0"/>
    </xf>
    <xf numFmtId="0" fontId="5" fillId="5" borderId="21" xfId="0" applyFont="1" applyFill="1" applyBorder="1" applyAlignment="1" applyProtection="1">
      <alignment horizontal="center" vertical="center" wrapText="1"/>
      <protection locked="0"/>
    </xf>
    <xf numFmtId="0" fontId="5" fillId="5" borderId="22"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5" fillId="4" borderId="18" xfId="0" applyFont="1" applyFill="1" applyBorder="1" applyAlignment="1" applyProtection="1">
      <alignment horizontal="center" vertical="center"/>
      <protection locked="0"/>
    </xf>
    <xf numFmtId="0" fontId="15" fillId="0" borderId="40" xfId="0" applyFont="1" applyBorder="1" applyAlignment="1" applyProtection="1">
      <alignment horizontal="center" vertical="center" shrinkToFit="1"/>
      <protection locked="0"/>
    </xf>
    <xf numFmtId="0" fontId="15" fillId="0" borderId="41" xfId="0" applyFont="1" applyBorder="1" applyAlignment="1" applyProtection="1">
      <alignment horizontal="center" vertical="center" shrinkToFit="1"/>
      <protection locked="0"/>
    </xf>
    <xf numFmtId="0" fontId="0" fillId="0" borderId="36"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2" borderId="36"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0" borderId="10" xfId="0" applyBorder="1" applyAlignment="1" applyProtection="1">
      <alignment horizontal="center" vertical="center" wrapText="1" shrinkToFit="1"/>
      <protection locked="0"/>
    </xf>
    <xf numFmtId="0" fontId="0" fillId="0" borderId="16" xfId="0" applyBorder="1" applyAlignment="1" applyProtection="1">
      <alignment horizontal="center" vertical="center" wrapText="1" shrinkToFit="1"/>
      <protection locked="0"/>
    </xf>
    <xf numFmtId="0" fontId="0" fillId="0" borderId="39" xfId="0" applyBorder="1" applyAlignment="1" applyProtection="1">
      <alignment horizontal="center" vertical="center" wrapText="1" shrinkToFit="1"/>
      <protection locked="0"/>
    </xf>
    <xf numFmtId="0" fontId="0" fillId="0" borderId="5"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18" xfId="0" applyBorder="1" applyAlignment="1" applyProtection="1">
      <alignment horizontal="center" vertical="center" shrinkToFit="1"/>
      <protection locked="0"/>
    </xf>
    <xf numFmtId="0" fontId="0" fillId="0" borderId="49" xfId="0" applyBorder="1" applyAlignment="1">
      <alignment horizontal="left" vertical="center" shrinkToFit="1"/>
    </xf>
  </cellXfs>
  <cellStyles count="5">
    <cellStyle name="パーセント" xfId="3" builtinId="5"/>
    <cellStyle name="ハイパーリンク" xfId="4" builtinId="8"/>
    <cellStyle name="標準" xfId="0" builtinId="0"/>
    <cellStyle name="標準 2 2 2" xfId="2" xr:uid="{00000000-0005-0000-0000-000003000000}"/>
    <cellStyle name="標準 5"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440531</xdr:colOff>
      <xdr:row>0</xdr:row>
      <xdr:rowOff>0</xdr:rowOff>
    </xdr:from>
    <xdr:to>
      <xdr:col>16</xdr:col>
      <xdr:colOff>154780</xdr:colOff>
      <xdr:row>3</xdr:row>
      <xdr:rowOff>178593</xdr:rowOff>
    </xdr:to>
    <xdr:sp macro="" textlink="">
      <xdr:nvSpPr>
        <xdr:cNvPr id="2" name="テキスト ボックス 1">
          <a:extLst>
            <a:ext uri="{FF2B5EF4-FFF2-40B4-BE49-F238E27FC236}">
              <a16:creationId xmlns:a16="http://schemas.microsoft.com/office/drawing/2014/main" id="{26D7B332-0AB4-CC12-9EE7-414B3C1EF27B}"/>
            </a:ext>
          </a:extLst>
        </xdr:cNvPr>
        <xdr:cNvSpPr txBox="1"/>
      </xdr:nvSpPr>
      <xdr:spPr>
        <a:xfrm>
          <a:off x="8727281" y="0"/>
          <a:ext cx="4238624" cy="892968"/>
        </a:xfrm>
        <a:prstGeom prst="rect">
          <a:avLst/>
        </a:prstGeom>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ja-JP" altLang="en-US" sz="1200" b="1"/>
            <a:t>黄色セルを記入してください。</a:t>
          </a:r>
          <a:endParaRPr kumimoji="1" lang="en-US" altLang="ja-JP" sz="1200" b="1"/>
        </a:p>
        <a:p>
          <a:pPr algn="ctr"/>
          <a:r>
            <a:rPr kumimoji="1" lang="ja-JP" altLang="en-US" sz="1200" b="1"/>
            <a:t>青色セルはプルダウンから選択してください。</a:t>
          </a:r>
          <a:endParaRPr kumimoji="1" lang="en-US" altLang="ja-JP" sz="1200" b="1"/>
        </a:p>
        <a:p>
          <a:pPr algn="ctr"/>
          <a:r>
            <a:rPr kumimoji="1" lang="ja-JP" altLang="en-US" sz="1200" b="1"/>
            <a:t>（ピンク色セルは自動計算です。）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220"/>
  <sheetViews>
    <sheetView tabSelected="1" view="pageBreakPreview" zoomScale="150" zoomScaleNormal="70" zoomScaleSheetLayoutView="150" workbookViewId="0">
      <selection activeCell="N12" sqref="N12"/>
    </sheetView>
  </sheetViews>
  <sheetFormatPr defaultColWidth="9" defaultRowHeight="18"/>
  <cols>
    <col min="1" max="1" width="11.59765625" style="38" customWidth="1"/>
    <col min="2" max="2" width="12.09765625" style="38" customWidth="1"/>
    <col min="3" max="3" width="14.59765625" style="38" customWidth="1"/>
    <col min="4" max="4" width="14.3984375" style="38" customWidth="1"/>
    <col min="5" max="10" width="12" style="38" customWidth="1"/>
    <col min="11" max="12" width="11.5" style="38" customWidth="1"/>
    <col min="13" max="16384" width="9" style="38"/>
  </cols>
  <sheetData>
    <row r="1" spans="1:37" ht="19.2">
      <c r="A1" s="253" t="s">
        <v>422</v>
      </c>
      <c r="B1" s="253"/>
      <c r="C1" s="253"/>
      <c r="D1" s="253"/>
      <c r="E1" s="253"/>
      <c r="F1" s="253"/>
      <c r="G1" s="253"/>
      <c r="H1" s="253"/>
      <c r="I1" s="253"/>
      <c r="J1" s="253"/>
    </row>
    <row r="2" spans="1:37">
      <c r="A2" s="85" t="s">
        <v>362</v>
      </c>
      <c r="B2" s="213" t="s">
        <v>454</v>
      </c>
      <c r="C2" s="214"/>
      <c r="D2" s="123" t="s">
        <v>423</v>
      </c>
      <c r="E2" s="213" t="s">
        <v>454</v>
      </c>
      <c r="F2" s="214"/>
      <c r="G2" s="104"/>
      <c r="H2" s="271"/>
      <c r="I2" s="271"/>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row>
    <row r="3" spans="1:37">
      <c r="A3" s="85" t="s">
        <v>0</v>
      </c>
      <c r="B3" s="211"/>
      <c r="C3" s="212"/>
      <c r="D3" s="86" t="s">
        <v>6</v>
      </c>
      <c r="E3" s="215"/>
      <c r="F3" s="216"/>
      <c r="G3" s="67" t="s">
        <v>10</v>
      </c>
      <c r="H3" s="254"/>
      <c r="I3" s="255"/>
      <c r="J3" s="39"/>
      <c r="K3" s="39"/>
      <c r="L3" s="39"/>
      <c r="M3" s="39"/>
      <c r="N3" s="39"/>
      <c r="O3" s="39"/>
      <c r="P3" s="39"/>
      <c r="Q3" s="39"/>
      <c r="R3" s="39"/>
      <c r="S3" s="39"/>
      <c r="T3" s="39"/>
      <c r="U3" s="39"/>
      <c r="V3" s="39"/>
      <c r="W3" s="39"/>
      <c r="X3" s="39"/>
      <c r="Y3" s="39"/>
      <c r="Z3" s="39"/>
      <c r="AA3" s="39"/>
      <c r="AB3" s="39"/>
    </row>
    <row r="4" spans="1:37">
      <c r="A4" s="85" t="s">
        <v>3</v>
      </c>
      <c r="B4" s="219"/>
      <c r="C4" s="220"/>
      <c r="D4" s="87" t="s">
        <v>8</v>
      </c>
      <c r="E4" s="217"/>
      <c r="F4" s="218"/>
      <c r="G4" s="67" t="s">
        <v>5</v>
      </c>
      <c r="H4" s="256"/>
      <c r="I4" s="255"/>
      <c r="J4" s="39"/>
      <c r="K4" s="39"/>
      <c r="L4" s="39"/>
      <c r="M4" s="39"/>
      <c r="N4" s="39"/>
      <c r="O4" s="39"/>
      <c r="P4" s="39"/>
      <c r="Q4" s="39"/>
      <c r="R4" s="39"/>
      <c r="S4" s="39"/>
      <c r="T4" s="39"/>
      <c r="U4" s="39"/>
      <c r="V4" s="39"/>
      <c r="W4" s="39"/>
      <c r="X4" s="39"/>
      <c r="Y4" s="39"/>
      <c r="Z4" s="39"/>
      <c r="AA4" s="39"/>
      <c r="AB4" s="39"/>
    </row>
    <row r="5" spans="1:37">
      <c r="A5" s="85" t="s">
        <v>1</v>
      </c>
      <c r="B5" s="219"/>
      <c r="C5" s="220"/>
      <c r="D5" s="86" t="s">
        <v>4</v>
      </c>
      <c r="E5" s="217"/>
      <c r="F5" s="218"/>
      <c r="G5" s="88" t="s">
        <v>359</v>
      </c>
      <c r="H5" s="254"/>
      <c r="I5" s="255"/>
      <c r="J5" s="39"/>
      <c r="K5" s="39"/>
      <c r="L5" s="39"/>
      <c r="M5" s="39"/>
      <c r="N5" s="39"/>
      <c r="O5" s="39"/>
      <c r="P5" s="39"/>
      <c r="Q5" s="39"/>
      <c r="R5" s="39"/>
      <c r="S5" s="39"/>
      <c r="T5" s="39"/>
      <c r="U5" s="39"/>
      <c r="V5" s="39"/>
      <c r="W5" s="39"/>
      <c r="X5" s="39"/>
      <c r="Y5" s="39"/>
      <c r="Z5" s="39"/>
      <c r="AA5" s="39"/>
      <c r="AB5" s="39"/>
    </row>
    <row r="6" spans="1:37">
      <c r="A6" s="85" t="s">
        <v>2</v>
      </c>
      <c r="B6" s="211"/>
      <c r="C6" s="212"/>
      <c r="D6" s="86" t="s">
        <v>9</v>
      </c>
      <c r="E6" s="219"/>
      <c r="F6" s="220"/>
      <c r="G6" s="88" t="s">
        <v>371</v>
      </c>
      <c r="H6" s="272"/>
      <c r="I6" s="273"/>
      <c r="J6" s="39"/>
      <c r="K6" s="39"/>
      <c r="L6" s="39"/>
      <c r="M6" s="39"/>
      <c r="N6" s="39"/>
      <c r="O6" s="39"/>
      <c r="P6" s="39"/>
      <c r="Q6" s="39"/>
      <c r="R6" s="39"/>
      <c r="S6" s="39"/>
      <c r="T6" s="39"/>
      <c r="U6" s="39"/>
      <c r="V6" s="39"/>
      <c r="W6" s="39"/>
      <c r="X6" s="39"/>
      <c r="Y6" s="39"/>
      <c r="Z6" s="39"/>
      <c r="AA6" s="39"/>
      <c r="AB6" s="39"/>
    </row>
    <row r="7" spans="1:37" ht="11.25" customHeight="1">
      <c r="A7" s="40" t="s">
        <v>424</v>
      </c>
      <c r="B7" s="39"/>
      <c r="C7" s="39"/>
      <c r="D7" s="39"/>
      <c r="E7" s="39"/>
      <c r="F7" s="39"/>
      <c r="G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row>
    <row r="8" spans="1:37" ht="18.75" customHeight="1">
      <c r="A8" s="257" t="s">
        <v>397</v>
      </c>
      <c r="B8" s="258"/>
      <c r="C8" s="258"/>
      <c r="D8" s="258"/>
      <c r="E8" s="258"/>
      <c r="F8" s="258"/>
      <c r="G8" s="258"/>
      <c r="H8" s="258"/>
      <c r="I8" s="258"/>
      <c r="J8" s="258"/>
      <c r="K8" s="39"/>
      <c r="L8" s="39"/>
      <c r="M8" s="39"/>
      <c r="N8" s="39"/>
      <c r="O8" s="39"/>
      <c r="P8" s="39"/>
      <c r="Q8" s="39"/>
      <c r="R8" s="39"/>
      <c r="S8" s="39"/>
    </row>
    <row r="9" spans="1:37" ht="10.5" customHeight="1" thickBot="1">
      <c r="A9" s="3"/>
      <c r="B9" s="3"/>
      <c r="C9" s="3"/>
      <c r="D9" s="3"/>
      <c r="E9" s="3"/>
      <c r="F9" s="3"/>
      <c r="G9" s="3"/>
      <c r="H9" s="3"/>
      <c r="I9" s="3"/>
      <c r="J9" s="3"/>
      <c r="K9" s="39"/>
      <c r="L9" s="39"/>
      <c r="M9" s="39"/>
      <c r="N9" s="39"/>
      <c r="O9" s="39"/>
      <c r="P9" s="39"/>
      <c r="Q9" s="39"/>
      <c r="R9" s="39"/>
    </row>
    <row r="10" spans="1:37" ht="24.75" customHeight="1">
      <c r="A10" s="259" t="s">
        <v>425</v>
      </c>
      <c r="B10" s="260"/>
      <c r="C10" s="260"/>
      <c r="D10" s="260"/>
      <c r="E10" s="260"/>
      <c r="F10" s="260"/>
      <c r="G10" s="260"/>
      <c r="H10" s="260"/>
      <c r="I10" s="260"/>
      <c r="J10" s="261"/>
      <c r="K10" s="5"/>
      <c r="L10" s="5"/>
      <c r="M10" s="5"/>
      <c r="N10" s="5"/>
      <c r="O10" s="8"/>
      <c r="P10" s="8"/>
      <c r="Q10" s="8"/>
      <c r="R10" s="8"/>
      <c r="S10" s="4"/>
      <c r="T10" s="4"/>
      <c r="U10" s="4"/>
      <c r="V10" s="4"/>
      <c r="W10" s="4"/>
      <c r="X10" s="4"/>
      <c r="Y10" s="4"/>
      <c r="Z10" s="4"/>
      <c r="AA10" s="4"/>
      <c r="AB10" s="4"/>
      <c r="AC10" s="4"/>
      <c r="AD10" s="4"/>
      <c r="AE10" s="4"/>
      <c r="AF10" s="4"/>
      <c r="AG10" s="4"/>
      <c r="AH10" s="4"/>
      <c r="AI10" s="4"/>
      <c r="AJ10" s="4"/>
      <c r="AK10" s="4"/>
    </row>
    <row r="11" spans="1:37" ht="71.25" customHeight="1" thickBot="1">
      <c r="A11" s="262" t="s">
        <v>426</v>
      </c>
      <c r="B11" s="263"/>
      <c r="C11" s="263"/>
      <c r="D11" s="263"/>
      <c r="E11" s="263"/>
      <c r="F11" s="263"/>
      <c r="G11" s="263"/>
      <c r="H11" s="263"/>
      <c r="I11" s="263"/>
      <c r="J11" s="264"/>
      <c r="K11" s="7"/>
      <c r="L11" s="7"/>
      <c r="M11" s="7"/>
      <c r="N11" s="8"/>
      <c r="O11" s="8"/>
      <c r="P11" s="8"/>
      <c r="Q11" s="8"/>
      <c r="R11" s="8"/>
      <c r="S11" s="4"/>
      <c r="T11" s="4"/>
      <c r="U11" s="4"/>
      <c r="V11" s="4"/>
      <c r="W11" s="4"/>
      <c r="X11" s="4"/>
      <c r="Y11" s="4"/>
      <c r="Z11" s="4"/>
      <c r="AA11" s="4"/>
      <c r="AB11" s="4"/>
      <c r="AC11" s="4"/>
      <c r="AD11" s="4"/>
      <c r="AE11" s="4"/>
      <c r="AF11" s="4"/>
      <c r="AG11" s="4"/>
      <c r="AH11" s="4"/>
      <c r="AI11" s="4"/>
      <c r="AJ11" s="4"/>
      <c r="AK11" s="4"/>
    </row>
    <row r="12" spans="1:37" ht="32.25" customHeight="1">
      <c r="A12" s="265" t="s">
        <v>11</v>
      </c>
      <c r="B12" s="266"/>
      <c r="C12" s="266"/>
      <c r="D12" s="267"/>
      <c r="E12" s="128" t="s">
        <v>392</v>
      </c>
      <c r="F12" s="390" t="s">
        <v>393</v>
      </c>
      <c r="G12" s="391"/>
      <c r="H12" s="129" t="s">
        <v>394</v>
      </c>
      <c r="I12" s="130" t="s">
        <v>395</v>
      </c>
      <c r="J12" s="131" t="s">
        <v>396</v>
      </c>
      <c r="K12" s="5"/>
      <c r="L12" s="5"/>
      <c r="M12" s="5"/>
      <c r="N12" s="5"/>
      <c r="O12" s="8"/>
      <c r="P12" s="39"/>
      <c r="Q12" s="39"/>
      <c r="R12" s="39"/>
      <c r="S12" s="39"/>
      <c r="T12" s="39"/>
      <c r="U12" s="39"/>
      <c r="V12" s="39"/>
      <c r="W12" s="39"/>
      <c r="X12" s="39"/>
      <c r="Y12" s="39"/>
      <c r="Z12" s="39"/>
      <c r="AA12" s="39"/>
      <c r="AB12" s="39"/>
      <c r="AC12" s="39"/>
      <c r="AD12" s="39"/>
      <c r="AE12" s="39"/>
      <c r="AF12" s="39"/>
      <c r="AG12" s="39"/>
      <c r="AH12" s="39"/>
      <c r="AI12" s="39"/>
      <c r="AJ12" s="39"/>
      <c r="AK12" s="39"/>
    </row>
    <row r="13" spans="1:37" ht="16.5" customHeight="1">
      <c r="A13" s="268"/>
      <c r="B13" s="269"/>
      <c r="C13" s="269"/>
      <c r="D13" s="270"/>
      <c r="E13" s="10" t="s">
        <v>12</v>
      </c>
      <c r="F13" s="75" t="s">
        <v>381</v>
      </c>
      <c r="G13" s="11" t="s">
        <v>12</v>
      </c>
      <c r="H13" s="9" t="s">
        <v>13</v>
      </c>
      <c r="I13" s="12" t="s">
        <v>13</v>
      </c>
      <c r="J13" s="11" t="s">
        <v>13</v>
      </c>
      <c r="K13" s="5"/>
      <c r="L13" s="5"/>
      <c r="M13" s="5"/>
      <c r="N13" s="5"/>
      <c r="O13" s="8"/>
      <c r="P13" s="39"/>
      <c r="Q13" s="39"/>
      <c r="R13" s="39"/>
      <c r="S13" s="39"/>
      <c r="T13" s="39"/>
      <c r="U13" s="39"/>
      <c r="V13" s="39"/>
      <c r="W13" s="39"/>
      <c r="X13" s="39"/>
      <c r="Y13" s="39"/>
      <c r="Z13" s="39"/>
      <c r="AA13" s="39"/>
      <c r="AB13" s="39"/>
      <c r="AC13" s="39"/>
      <c r="AD13" s="39"/>
      <c r="AE13" s="39"/>
      <c r="AF13" s="39"/>
      <c r="AG13" s="39"/>
      <c r="AH13" s="39"/>
      <c r="AI13" s="39"/>
      <c r="AJ13" s="39"/>
      <c r="AK13" s="39"/>
    </row>
    <row r="14" spans="1:37" ht="33.75" customHeight="1">
      <c r="A14" s="225" t="s">
        <v>427</v>
      </c>
      <c r="B14" s="226"/>
      <c r="C14" s="226"/>
      <c r="D14" s="227"/>
      <c r="E14" s="79"/>
      <c r="F14" s="82"/>
      <c r="G14" s="76"/>
      <c r="H14" s="99"/>
      <c r="I14" s="78"/>
      <c r="J14" s="76"/>
      <c r="K14" s="5"/>
      <c r="L14" s="5"/>
      <c r="M14" s="5"/>
      <c r="N14" s="5"/>
      <c r="O14" s="8"/>
      <c r="P14" s="39"/>
      <c r="Q14" s="39"/>
      <c r="R14" s="39"/>
      <c r="S14" s="39"/>
      <c r="T14" s="39"/>
      <c r="U14" s="39"/>
      <c r="V14" s="39"/>
      <c r="W14" s="39"/>
      <c r="X14" s="39"/>
      <c r="Y14" s="39"/>
      <c r="Z14" s="39"/>
      <c r="AA14" s="39"/>
      <c r="AB14" s="39"/>
      <c r="AC14" s="39"/>
      <c r="AD14" s="39"/>
      <c r="AE14" s="39"/>
      <c r="AF14" s="39"/>
      <c r="AG14" s="39"/>
      <c r="AH14" s="39"/>
      <c r="AI14" s="39"/>
      <c r="AJ14" s="39"/>
      <c r="AK14" s="39"/>
    </row>
    <row r="15" spans="1:37" ht="33.75" customHeight="1">
      <c r="A15" s="225" t="s">
        <v>406</v>
      </c>
      <c r="B15" s="226"/>
      <c r="C15" s="226"/>
      <c r="D15" s="227"/>
      <c r="E15" s="79"/>
      <c r="F15" s="82"/>
      <c r="G15" s="76"/>
      <c r="H15" s="99"/>
      <c r="I15" s="78"/>
      <c r="J15" s="76"/>
      <c r="K15" s="5"/>
      <c r="L15" s="5"/>
      <c r="M15" s="5"/>
      <c r="N15" s="5"/>
      <c r="O15" s="8"/>
      <c r="P15" s="39"/>
      <c r="Q15" s="39"/>
      <c r="R15" s="39"/>
      <c r="S15" s="39"/>
      <c r="T15" s="39"/>
      <c r="U15" s="39"/>
      <c r="V15" s="39"/>
      <c r="W15" s="39"/>
      <c r="X15" s="39"/>
      <c r="Y15" s="39"/>
      <c r="Z15" s="39"/>
      <c r="AA15" s="39"/>
      <c r="AB15" s="39"/>
      <c r="AC15" s="39"/>
      <c r="AD15" s="39"/>
      <c r="AE15" s="39"/>
      <c r="AF15" s="39"/>
      <c r="AG15" s="39"/>
      <c r="AH15" s="39"/>
      <c r="AI15" s="39"/>
      <c r="AJ15" s="39"/>
      <c r="AK15" s="39"/>
    </row>
    <row r="16" spans="1:37" ht="33.75" customHeight="1">
      <c r="A16" s="225" t="s">
        <v>39</v>
      </c>
      <c r="B16" s="226"/>
      <c r="C16" s="226"/>
      <c r="D16" s="227"/>
      <c r="E16" s="79"/>
      <c r="F16" s="82"/>
      <c r="G16" s="76"/>
      <c r="H16" s="99"/>
      <c r="I16" s="78"/>
      <c r="J16" s="76"/>
      <c r="K16" s="5"/>
      <c r="L16" s="5"/>
      <c r="M16" s="5"/>
      <c r="N16" s="5"/>
      <c r="O16" s="8"/>
      <c r="P16" s="39"/>
      <c r="Q16" s="39"/>
      <c r="R16" s="39"/>
      <c r="S16" s="39"/>
      <c r="T16" s="39"/>
      <c r="U16" s="39"/>
      <c r="V16" s="39"/>
      <c r="W16" s="39"/>
      <c r="X16" s="39"/>
      <c r="Y16" s="39"/>
      <c r="Z16" s="39"/>
      <c r="AA16" s="39"/>
      <c r="AB16" s="39"/>
      <c r="AC16" s="39"/>
      <c r="AD16" s="39"/>
      <c r="AE16" s="39"/>
      <c r="AF16" s="39"/>
      <c r="AG16" s="39"/>
      <c r="AH16" s="39"/>
      <c r="AI16" s="39"/>
      <c r="AJ16" s="39"/>
      <c r="AK16" s="39"/>
    </row>
    <row r="17" spans="1:37" ht="33.75" customHeight="1">
      <c r="A17" s="225" t="s">
        <v>398</v>
      </c>
      <c r="B17" s="226"/>
      <c r="C17" s="226"/>
      <c r="D17" s="227"/>
      <c r="E17" s="79"/>
      <c r="F17" s="82"/>
      <c r="G17" s="76"/>
      <c r="H17" s="99"/>
      <c r="I17" s="78"/>
      <c r="J17" s="76"/>
      <c r="K17" s="5"/>
      <c r="L17" s="5"/>
      <c r="M17" s="5"/>
      <c r="N17" s="5"/>
      <c r="O17" s="8"/>
      <c r="P17" s="39"/>
      <c r="Q17" s="39"/>
      <c r="R17" s="39"/>
      <c r="S17" s="39"/>
      <c r="T17" s="39"/>
      <c r="U17" s="39"/>
      <c r="V17" s="39"/>
      <c r="W17" s="39"/>
      <c r="X17" s="39"/>
      <c r="Y17" s="39"/>
      <c r="Z17" s="39"/>
      <c r="AA17" s="39"/>
      <c r="AB17" s="39"/>
      <c r="AC17" s="39"/>
      <c r="AD17" s="39"/>
      <c r="AE17" s="39"/>
      <c r="AF17" s="39"/>
      <c r="AG17" s="39"/>
      <c r="AH17" s="39"/>
      <c r="AI17" s="39"/>
      <c r="AJ17" s="39"/>
      <c r="AK17" s="39"/>
    </row>
    <row r="18" spans="1:37" ht="33.75" customHeight="1">
      <c r="A18" s="225" t="s">
        <v>433</v>
      </c>
      <c r="B18" s="226"/>
      <c r="C18" s="226"/>
      <c r="D18" s="227"/>
      <c r="E18" s="132">
        <f>E14-E15-E16+E17</f>
        <v>0</v>
      </c>
      <c r="F18" s="133">
        <f t="shared" ref="F18:J18" si="0">F14-F15-F16+F17</f>
        <v>0</v>
      </c>
      <c r="G18" s="134">
        <f t="shared" si="0"/>
        <v>0</v>
      </c>
      <c r="H18" s="135">
        <f t="shared" si="0"/>
        <v>0</v>
      </c>
      <c r="I18" s="136">
        <f t="shared" si="0"/>
        <v>0</v>
      </c>
      <c r="J18" s="134">
        <f t="shared" si="0"/>
        <v>0</v>
      </c>
      <c r="K18" s="5"/>
      <c r="L18" s="5"/>
      <c r="M18" s="5"/>
      <c r="N18" s="5"/>
      <c r="O18" s="8"/>
      <c r="P18" s="39"/>
      <c r="Q18" s="39"/>
      <c r="R18" s="39"/>
      <c r="S18" s="39"/>
      <c r="T18" s="39"/>
      <c r="U18" s="39"/>
      <c r="V18" s="39"/>
      <c r="W18" s="39"/>
      <c r="X18" s="39"/>
      <c r="Y18" s="39"/>
      <c r="Z18" s="39"/>
      <c r="AA18" s="39"/>
      <c r="AB18" s="39"/>
      <c r="AC18" s="39"/>
      <c r="AD18" s="39"/>
      <c r="AE18" s="39"/>
      <c r="AF18" s="39"/>
      <c r="AG18" s="39"/>
      <c r="AH18" s="39"/>
      <c r="AI18" s="39"/>
      <c r="AJ18" s="39"/>
      <c r="AK18" s="39"/>
    </row>
    <row r="19" spans="1:37" ht="39" customHeight="1">
      <c r="A19" s="225" t="s">
        <v>458</v>
      </c>
      <c r="B19" s="226"/>
      <c r="C19" s="226"/>
      <c r="D19" s="227"/>
      <c r="E19" s="77"/>
      <c r="F19" s="77"/>
      <c r="G19" s="77"/>
      <c r="H19" s="77"/>
      <c r="I19" s="77"/>
      <c r="J19" s="77"/>
      <c r="K19" s="5"/>
      <c r="L19" s="5"/>
      <c r="M19" s="5"/>
      <c r="N19" s="5"/>
      <c r="O19" s="8"/>
      <c r="P19" s="39"/>
      <c r="Q19" s="39"/>
      <c r="R19" s="39"/>
      <c r="S19" s="39"/>
      <c r="T19" s="39"/>
      <c r="U19" s="39"/>
      <c r="V19" s="39"/>
      <c r="W19" s="39"/>
      <c r="X19" s="39"/>
      <c r="Y19" s="39"/>
      <c r="Z19" s="39"/>
      <c r="AA19" s="39"/>
      <c r="AB19" s="39"/>
      <c r="AC19" s="39"/>
      <c r="AD19" s="39"/>
      <c r="AE19" s="39"/>
      <c r="AF19" s="39"/>
      <c r="AG19" s="39"/>
      <c r="AH19" s="39"/>
      <c r="AI19" s="39"/>
      <c r="AJ19" s="39"/>
      <c r="AK19" s="39"/>
    </row>
    <row r="20" spans="1:37" ht="33.75" customHeight="1">
      <c r="A20" s="225" t="s">
        <v>460</v>
      </c>
      <c r="B20" s="226"/>
      <c r="C20" s="226"/>
      <c r="D20" s="227"/>
      <c r="E20" s="146" t="e">
        <f>ROUND(E18/E19,1)</f>
        <v>#DIV/0!</v>
      </c>
      <c r="F20" s="146" t="e">
        <f t="shared" ref="F20:J20" si="1">ROUND(F18/F19,1)</f>
        <v>#DIV/0!</v>
      </c>
      <c r="G20" s="146" t="e">
        <f t="shared" si="1"/>
        <v>#DIV/0!</v>
      </c>
      <c r="H20" s="146" t="e">
        <f t="shared" si="1"/>
        <v>#DIV/0!</v>
      </c>
      <c r="I20" s="146" t="e">
        <f t="shared" si="1"/>
        <v>#DIV/0!</v>
      </c>
      <c r="J20" s="146" t="e">
        <f t="shared" si="1"/>
        <v>#DIV/0!</v>
      </c>
      <c r="K20" s="5"/>
      <c r="L20" s="5"/>
      <c r="M20" s="5"/>
      <c r="N20" s="5"/>
      <c r="Q20" s="39"/>
      <c r="R20" s="39"/>
      <c r="S20" s="39"/>
      <c r="T20" s="39"/>
      <c r="U20" s="39"/>
      <c r="V20" s="39"/>
      <c r="W20" s="39"/>
      <c r="X20" s="39"/>
      <c r="Y20" s="39"/>
      <c r="Z20" s="39"/>
      <c r="AA20" s="39"/>
      <c r="AB20" s="39"/>
      <c r="AC20" s="39"/>
      <c r="AD20" s="39"/>
      <c r="AE20" s="39"/>
      <c r="AF20" s="39"/>
      <c r="AG20" s="39"/>
      <c r="AH20" s="39"/>
      <c r="AI20" s="39"/>
      <c r="AJ20" s="39"/>
      <c r="AK20" s="39"/>
    </row>
    <row r="21" spans="1:37" ht="61.2" customHeight="1">
      <c r="A21" s="225" t="s">
        <v>459</v>
      </c>
      <c r="B21" s="226"/>
      <c r="C21" s="226"/>
      <c r="D21" s="227"/>
      <c r="E21" s="144"/>
      <c r="F21" s="144"/>
      <c r="G21" s="144"/>
      <c r="H21" s="144"/>
      <c r="I21" s="144"/>
      <c r="J21" s="144"/>
      <c r="K21" s="5"/>
      <c r="L21" s="5"/>
      <c r="M21" s="5"/>
      <c r="N21" s="5"/>
      <c r="Q21" s="39"/>
      <c r="R21" s="39"/>
      <c r="S21" s="39"/>
      <c r="T21" s="39"/>
      <c r="U21" s="39"/>
      <c r="V21" s="39"/>
      <c r="W21" s="39"/>
      <c r="X21" s="39"/>
      <c r="Y21" s="39"/>
      <c r="Z21" s="39"/>
      <c r="AA21" s="39"/>
      <c r="AB21" s="39"/>
      <c r="AC21" s="39"/>
      <c r="AD21" s="39"/>
      <c r="AE21" s="39"/>
      <c r="AF21" s="39"/>
      <c r="AG21" s="39"/>
      <c r="AH21" s="39"/>
      <c r="AI21" s="39"/>
      <c r="AJ21" s="39"/>
      <c r="AK21" s="39"/>
    </row>
    <row r="22" spans="1:37" ht="33.75" customHeight="1">
      <c r="A22" s="225" t="s">
        <v>461</v>
      </c>
      <c r="B22" s="226"/>
      <c r="C22" s="226"/>
      <c r="D22" s="227"/>
      <c r="E22" s="146" t="e">
        <f>ROUND(E18/E21,1)</f>
        <v>#DIV/0!</v>
      </c>
      <c r="F22" s="146" t="e">
        <f t="shared" ref="F22:J22" si="2">ROUND(F18/F21,1)</f>
        <v>#DIV/0!</v>
      </c>
      <c r="G22" s="146" t="e">
        <f t="shared" si="2"/>
        <v>#DIV/0!</v>
      </c>
      <c r="H22" s="146" t="e">
        <f t="shared" si="2"/>
        <v>#DIV/0!</v>
      </c>
      <c r="I22" s="146" t="e">
        <f t="shared" si="2"/>
        <v>#DIV/0!</v>
      </c>
      <c r="J22" s="146" t="e">
        <f t="shared" si="2"/>
        <v>#DIV/0!</v>
      </c>
      <c r="K22" s="5"/>
      <c r="L22" s="5"/>
      <c r="M22" s="5"/>
      <c r="N22" s="5"/>
      <c r="O22" s="8"/>
      <c r="P22" s="39"/>
      <c r="Q22" s="39"/>
      <c r="R22" s="39"/>
      <c r="S22" s="39"/>
      <c r="T22" s="39"/>
      <c r="U22" s="39"/>
      <c r="V22" s="39"/>
      <c r="W22" s="39"/>
      <c r="X22" s="39"/>
      <c r="Y22" s="39"/>
      <c r="Z22" s="39"/>
      <c r="AA22" s="39"/>
      <c r="AB22" s="39"/>
      <c r="AC22" s="39"/>
      <c r="AD22" s="39"/>
      <c r="AE22" s="39"/>
      <c r="AF22" s="39"/>
      <c r="AG22" s="39"/>
      <c r="AH22" s="39"/>
      <c r="AI22" s="39"/>
      <c r="AJ22" s="39"/>
      <c r="AK22" s="39"/>
    </row>
    <row r="23" spans="1:37" ht="54" customHeight="1">
      <c r="A23" s="124" t="s">
        <v>457</v>
      </c>
      <c r="B23" s="223" t="s">
        <v>378</v>
      </c>
      <c r="C23" s="224"/>
      <c r="D23" s="90" t="s">
        <v>364</v>
      </c>
      <c r="E23" s="80" t="s">
        <v>363</v>
      </c>
      <c r="F23" s="80" t="s">
        <v>379</v>
      </c>
      <c r="G23" s="91" t="s">
        <v>332</v>
      </c>
      <c r="H23" s="126" t="s">
        <v>380</v>
      </c>
      <c r="I23" s="127" t="s">
        <v>407</v>
      </c>
      <c r="J23" s="145" t="s">
        <v>408</v>
      </c>
      <c r="K23" s="5"/>
      <c r="L23" s="5"/>
      <c r="M23" s="5"/>
      <c r="N23" s="5"/>
      <c r="O23" s="8"/>
      <c r="P23" s="39"/>
      <c r="Q23" s="39"/>
      <c r="R23" s="39"/>
      <c r="S23" s="39"/>
      <c r="T23" s="39"/>
      <c r="U23" s="39"/>
      <c r="V23" s="39"/>
      <c r="W23" s="39"/>
      <c r="X23" s="39"/>
      <c r="Y23" s="39"/>
      <c r="Z23" s="39"/>
      <c r="AA23" s="39"/>
      <c r="AB23" s="39"/>
      <c r="AC23" s="39"/>
      <c r="AD23" s="39"/>
      <c r="AE23" s="39"/>
      <c r="AF23" s="39"/>
      <c r="AG23" s="39"/>
      <c r="AH23" s="39"/>
      <c r="AI23" s="39"/>
      <c r="AJ23" s="39"/>
      <c r="AK23" s="39"/>
    </row>
    <row r="24" spans="1:37" ht="25.5" customHeight="1" thickBot="1">
      <c r="A24" s="125" t="s">
        <v>369</v>
      </c>
      <c r="B24" s="92"/>
      <c r="C24" s="93"/>
      <c r="D24" s="94" t="e">
        <f>E24/E14</f>
        <v>#DIV/0!</v>
      </c>
      <c r="E24" s="95"/>
      <c r="F24" s="96"/>
      <c r="G24" s="97"/>
      <c r="H24" s="93"/>
      <c r="I24" s="98"/>
      <c r="J24" s="121"/>
      <c r="K24" s="5"/>
      <c r="L24" s="5"/>
      <c r="M24" s="5"/>
      <c r="N24" s="5"/>
      <c r="O24" s="8"/>
      <c r="P24" s="39"/>
      <c r="Q24" s="39"/>
      <c r="R24" s="39"/>
      <c r="S24" s="39"/>
      <c r="T24" s="39"/>
      <c r="U24" s="39"/>
      <c r="V24" s="39"/>
      <c r="W24" s="39"/>
      <c r="X24" s="39"/>
      <c r="Y24" s="39"/>
      <c r="Z24" s="39"/>
      <c r="AA24" s="39"/>
      <c r="AB24" s="39"/>
      <c r="AC24" s="39"/>
      <c r="AD24" s="39"/>
      <c r="AE24" s="39"/>
      <c r="AF24" s="39"/>
      <c r="AG24" s="39"/>
      <c r="AH24" s="39"/>
      <c r="AI24" s="39"/>
      <c r="AJ24" s="39"/>
      <c r="AK24" s="39"/>
    </row>
    <row r="25" spans="1:37" ht="20.25" customHeight="1">
      <c r="A25" s="392" t="s">
        <v>431</v>
      </c>
      <c r="B25" s="393"/>
      <c r="C25" s="393"/>
      <c r="D25" s="393"/>
      <c r="E25" s="393"/>
      <c r="F25" s="393"/>
      <c r="G25" s="393"/>
      <c r="H25" s="393"/>
      <c r="I25" s="393"/>
      <c r="J25" s="394"/>
    </row>
    <row r="26" spans="1:37" ht="24" customHeight="1">
      <c r="A26" s="395" t="s">
        <v>409</v>
      </c>
      <c r="B26" s="396"/>
      <c r="C26" s="147" t="s">
        <v>462</v>
      </c>
      <c r="D26" s="147" t="s">
        <v>463</v>
      </c>
      <c r="E26" s="396" t="s">
        <v>456</v>
      </c>
      <c r="F26" s="396"/>
      <c r="G26" s="396"/>
      <c r="H26" s="396"/>
      <c r="I26" s="396"/>
      <c r="J26" s="408"/>
    </row>
    <row r="27" spans="1:37" ht="30.75" customHeight="1" thickBot="1">
      <c r="A27" s="397">
        <f>G21</f>
        <v>0</v>
      </c>
      <c r="B27" s="398"/>
      <c r="C27" s="148"/>
      <c r="D27" s="149" t="e">
        <f>A27/C27</f>
        <v>#DIV/0!</v>
      </c>
      <c r="E27" s="119" t="s">
        <v>410</v>
      </c>
      <c r="F27" s="116"/>
      <c r="G27" s="122" t="s">
        <v>420</v>
      </c>
      <c r="H27" s="117"/>
      <c r="I27" s="119" t="s">
        <v>421</v>
      </c>
      <c r="J27" s="118"/>
    </row>
    <row r="28" spans="1:37" ht="20.25" customHeight="1">
      <c r="A28" s="392" t="s">
        <v>430</v>
      </c>
      <c r="B28" s="393"/>
      <c r="C28" s="393"/>
      <c r="D28" s="393"/>
      <c r="E28" s="393"/>
      <c r="F28" s="393"/>
      <c r="G28" s="393"/>
      <c r="H28" s="393"/>
      <c r="I28" s="393"/>
      <c r="J28" s="394"/>
    </row>
    <row r="29" spans="1:37" ht="20.25" customHeight="1">
      <c r="A29" s="402" t="s">
        <v>443</v>
      </c>
      <c r="B29" s="403"/>
      <c r="C29" s="403"/>
      <c r="D29" s="403"/>
      <c r="E29" s="404"/>
      <c r="F29" s="405"/>
      <c r="G29" s="406"/>
      <c r="H29" s="406"/>
      <c r="I29" s="406"/>
      <c r="J29" s="407"/>
    </row>
    <row r="30" spans="1:37" ht="20.25" customHeight="1" thickBot="1">
      <c r="A30" s="409" t="s">
        <v>444</v>
      </c>
      <c r="B30" s="410"/>
      <c r="C30" s="411"/>
      <c r="D30" s="412" t="s">
        <v>413</v>
      </c>
      <c r="E30" s="413"/>
      <c r="F30" s="113"/>
      <c r="G30" s="114" t="s">
        <v>411</v>
      </c>
      <c r="H30" s="115"/>
      <c r="I30" s="114" t="s">
        <v>412</v>
      </c>
      <c r="J30" s="120"/>
    </row>
    <row r="31" spans="1:37" ht="18.75" customHeight="1">
      <c r="A31" s="228" t="s">
        <v>89</v>
      </c>
      <c r="B31" s="229"/>
      <c r="C31" s="229"/>
      <c r="D31" s="229"/>
      <c r="E31" s="229"/>
      <c r="F31" s="229"/>
      <c r="G31" s="229"/>
      <c r="H31" s="229"/>
      <c r="I31" s="229"/>
      <c r="J31" s="229"/>
      <c r="K31" s="2"/>
    </row>
    <row r="32" spans="1:37" ht="9.75" customHeight="1" thickBot="1">
      <c r="A32" s="41"/>
      <c r="C32" s="41"/>
      <c r="D32" s="41"/>
      <c r="E32" s="41"/>
      <c r="F32" s="41"/>
      <c r="G32" s="41"/>
      <c r="H32" s="41"/>
      <c r="I32" s="41"/>
      <c r="J32" s="41"/>
    </row>
    <row r="33" spans="1:18" ht="24" customHeight="1">
      <c r="A33" s="230" t="s">
        <v>289</v>
      </c>
      <c r="B33" s="231"/>
      <c r="C33" s="231"/>
      <c r="D33" s="231"/>
      <c r="E33" s="231"/>
      <c r="F33" s="231"/>
      <c r="G33" s="231"/>
      <c r="H33" s="231"/>
      <c r="I33" s="231"/>
      <c r="J33" s="232"/>
      <c r="K33" s="5"/>
      <c r="L33" s="5"/>
      <c r="M33" s="5"/>
      <c r="N33" s="4"/>
      <c r="O33" s="4"/>
      <c r="P33" s="4"/>
      <c r="Q33" s="4"/>
      <c r="R33" s="4"/>
    </row>
    <row r="34" spans="1:18" ht="24" customHeight="1" thickBot="1">
      <c r="A34" s="297" t="s">
        <v>43</v>
      </c>
      <c r="B34" s="298"/>
      <c r="C34" s="298"/>
      <c r="D34" s="298"/>
      <c r="E34" s="299"/>
      <c r="F34" s="309"/>
      <c r="G34" s="310"/>
      <c r="H34" s="310"/>
      <c r="I34" s="310"/>
      <c r="J34" s="311"/>
    </row>
    <row r="35" spans="1:18" ht="18.75" customHeight="1">
      <c r="A35" s="275" t="s">
        <v>368</v>
      </c>
      <c r="B35" s="276"/>
      <c r="C35" s="276"/>
      <c r="D35" s="276"/>
      <c r="E35" s="276"/>
      <c r="F35" s="276"/>
      <c r="G35" s="276"/>
      <c r="H35" s="276"/>
      <c r="I35" s="276"/>
      <c r="J35" s="277"/>
    </row>
    <row r="36" spans="1:18" ht="18.75" customHeight="1">
      <c r="A36" s="278"/>
      <c r="B36" s="279"/>
      <c r="C36" s="279"/>
      <c r="D36" s="279"/>
      <c r="E36" s="279"/>
      <c r="F36" s="279"/>
      <c r="G36" s="279"/>
      <c r="H36" s="279"/>
      <c r="I36" s="279"/>
      <c r="J36" s="280"/>
    </row>
    <row r="37" spans="1:18" ht="24" customHeight="1">
      <c r="A37" s="281"/>
      <c r="B37" s="282"/>
      <c r="C37" s="282"/>
      <c r="D37" s="282"/>
      <c r="E37" s="282"/>
      <c r="F37" s="282"/>
      <c r="G37" s="282"/>
      <c r="H37" s="282"/>
      <c r="I37" s="282"/>
      <c r="J37" s="283"/>
    </row>
    <row r="38" spans="1:18" ht="20.25" customHeight="1">
      <c r="A38" s="233" t="s">
        <v>287</v>
      </c>
      <c r="B38" s="234"/>
      <c r="C38" s="234"/>
      <c r="D38" s="234"/>
      <c r="E38" s="234"/>
      <c r="F38" s="234"/>
      <c r="G38" s="234"/>
      <c r="H38" s="234"/>
      <c r="I38" s="234"/>
      <c r="J38" s="235"/>
    </row>
    <row r="39" spans="1:18">
      <c r="A39" s="47">
        <v>1</v>
      </c>
      <c r="B39" s="323" t="s">
        <v>14</v>
      </c>
      <c r="C39" s="324"/>
      <c r="D39" s="324"/>
      <c r="E39" s="357"/>
      <c r="F39" s="81">
        <v>8</v>
      </c>
      <c r="G39" s="245" t="s">
        <v>21</v>
      </c>
      <c r="H39" s="246"/>
      <c r="I39" s="246"/>
      <c r="J39" s="346"/>
    </row>
    <row r="40" spans="1:18">
      <c r="A40" s="47">
        <v>2</v>
      </c>
      <c r="B40" s="323" t="s">
        <v>44</v>
      </c>
      <c r="C40" s="324"/>
      <c r="D40" s="324"/>
      <c r="E40" s="357"/>
      <c r="F40" s="81">
        <v>9</v>
      </c>
      <c r="G40" s="245" t="s">
        <v>15</v>
      </c>
      <c r="H40" s="246"/>
      <c r="I40" s="246"/>
      <c r="J40" s="346"/>
    </row>
    <row r="41" spans="1:18">
      <c r="A41" s="47">
        <v>3</v>
      </c>
      <c r="B41" s="323" t="s">
        <v>45</v>
      </c>
      <c r="C41" s="324"/>
      <c r="D41" s="324"/>
      <c r="E41" s="357"/>
      <c r="F41" s="81">
        <v>10</v>
      </c>
      <c r="G41" s="245" t="s">
        <v>17</v>
      </c>
      <c r="H41" s="246"/>
      <c r="I41" s="246"/>
      <c r="J41" s="346"/>
    </row>
    <row r="42" spans="1:18">
      <c r="A42" s="47">
        <v>4</v>
      </c>
      <c r="B42" s="323" t="s">
        <v>20</v>
      </c>
      <c r="C42" s="324"/>
      <c r="D42" s="324"/>
      <c r="E42" s="357"/>
      <c r="F42" s="81">
        <v>11</v>
      </c>
      <c r="G42" s="245" t="s">
        <v>19</v>
      </c>
      <c r="H42" s="246"/>
      <c r="I42" s="246"/>
      <c r="J42" s="346"/>
    </row>
    <row r="43" spans="1:18">
      <c r="A43" s="47">
        <v>5</v>
      </c>
      <c r="B43" s="323" t="s">
        <v>46</v>
      </c>
      <c r="C43" s="324"/>
      <c r="D43" s="324"/>
      <c r="E43" s="357"/>
      <c r="F43" s="81">
        <v>12</v>
      </c>
      <c r="G43" s="245" t="s">
        <v>22</v>
      </c>
      <c r="H43" s="246"/>
      <c r="I43" s="246"/>
      <c r="J43" s="346"/>
    </row>
    <row r="44" spans="1:18">
      <c r="A44" s="47">
        <v>6</v>
      </c>
      <c r="B44" s="323" t="s">
        <v>16</v>
      </c>
      <c r="C44" s="324"/>
      <c r="D44" s="324"/>
      <c r="E44" s="357"/>
      <c r="F44" s="81">
        <v>13</v>
      </c>
      <c r="G44" s="245" t="s">
        <v>47</v>
      </c>
      <c r="H44" s="246"/>
      <c r="I44" s="246"/>
      <c r="J44" s="346"/>
    </row>
    <row r="45" spans="1:18" ht="18.600000000000001" thickBot="1">
      <c r="A45" s="47">
        <v>7</v>
      </c>
      <c r="B45" s="323" t="s">
        <v>18</v>
      </c>
      <c r="C45" s="324"/>
      <c r="D45" s="324"/>
      <c r="E45" s="357"/>
      <c r="F45" s="83"/>
      <c r="G45" s="42"/>
      <c r="H45" s="42"/>
      <c r="I45" s="42"/>
      <c r="J45" s="43"/>
    </row>
    <row r="46" spans="1:18" ht="9.75" customHeight="1" thickBot="1">
      <c r="A46" s="44"/>
      <c r="B46" s="42"/>
      <c r="C46" s="42"/>
      <c r="D46" s="42"/>
      <c r="E46" s="42"/>
      <c r="F46" s="42"/>
      <c r="G46" s="42"/>
      <c r="H46" s="42"/>
      <c r="I46" s="42"/>
      <c r="J46" s="43"/>
    </row>
    <row r="47" spans="1:18" ht="32.4">
      <c r="A47" s="45"/>
      <c r="B47" s="239" t="s">
        <v>377</v>
      </c>
      <c r="C47" s="240"/>
      <c r="D47" s="241"/>
      <c r="E47" s="285" t="s">
        <v>90</v>
      </c>
      <c r="F47" s="286"/>
      <c r="G47" s="286"/>
      <c r="H47" s="286"/>
      <c r="I47" s="287"/>
      <c r="J47" s="46" t="s">
        <v>23</v>
      </c>
    </row>
    <row r="48" spans="1:18" ht="18.75" customHeight="1">
      <c r="A48" s="47">
        <v>1</v>
      </c>
      <c r="B48" s="242"/>
      <c r="C48" s="243"/>
      <c r="D48" s="244"/>
      <c r="E48" s="288"/>
      <c r="F48" s="289"/>
      <c r="G48" s="289"/>
      <c r="H48" s="289"/>
      <c r="I48" s="290"/>
      <c r="J48" s="59"/>
    </row>
    <row r="49" spans="1:17" ht="18.75" customHeight="1">
      <c r="A49" s="47">
        <v>2</v>
      </c>
      <c r="B49" s="242"/>
      <c r="C49" s="243"/>
      <c r="D49" s="244"/>
      <c r="E49" s="288"/>
      <c r="F49" s="289"/>
      <c r="G49" s="289"/>
      <c r="H49" s="289"/>
      <c r="I49" s="290"/>
      <c r="J49" s="59"/>
    </row>
    <row r="50" spans="1:17" ht="18.75" customHeight="1" thickBot="1">
      <c r="A50" s="48">
        <v>3</v>
      </c>
      <c r="B50" s="303"/>
      <c r="C50" s="304"/>
      <c r="D50" s="305"/>
      <c r="E50" s="236"/>
      <c r="F50" s="237"/>
      <c r="G50" s="237"/>
      <c r="H50" s="237"/>
      <c r="I50" s="238"/>
      <c r="J50" s="60"/>
    </row>
    <row r="51" spans="1:17" ht="9.75" customHeight="1"/>
    <row r="52" spans="1:17" ht="18.75" customHeight="1">
      <c r="A52" s="228" t="s">
        <v>414</v>
      </c>
      <c r="B52" s="229"/>
      <c r="C52" s="229"/>
      <c r="D52" s="229"/>
      <c r="E52" s="229"/>
      <c r="F52" s="229"/>
      <c r="G52" s="229"/>
      <c r="H52" s="229"/>
      <c r="I52" s="229"/>
      <c r="J52" s="229"/>
      <c r="K52" s="2"/>
      <c r="L52" s="2"/>
      <c r="M52" s="2"/>
      <c r="N52" s="2"/>
      <c r="O52" s="2"/>
      <c r="P52" s="2"/>
      <c r="Q52" s="2"/>
    </row>
    <row r="53" spans="1:17" ht="9.75" customHeight="1" thickBot="1">
      <c r="A53" s="1"/>
      <c r="B53" s="1"/>
      <c r="C53" s="1"/>
      <c r="D53" s="1"/>
      <c r="E53" s="1"/>
      <c r="F53" s="1"/>
      <c r="G53" s="1"/>
      <c r="H53" s="1"/>
      <c r="I53" s="1"/>
      <c r="J53" s="1"/>
      <c r="K53" s="2"/>
      <c r="L53" s="2"/>
      <c r="M53" s="2"/>
      <c r="N53" s="2"/>
      <c r="O53" s="2"/>
      <c r="P53" s="2"/>
      <c r="Q53" s="2"/>
    </row>
    <row r="54" spans="1:17" ht="18.75" customHeight="1">
      <c r="A54" s="230" t="s">
        <v>399</v>
      </c>
      <c r="B54" s="231"/>
      <c r="C54" s="231"/>
      <c r="D54" s="231"/>
      <c r="E54" s="231"/>
      <c r="F54" s="231"/>
      <c r="G54" s="231"/>
      <c r="H54" s="231"/>
      <c r="I54" s="231"/>
      <c r="J54" s="232"/>
      <c r="K54" s="2"/>
      <c r="L54" s="2"/>
      <c r="M54" s="2"/>
      <c r="N54" s="2"/>
      <c r="O54" s="2"/>
      <c r="P54" s="2"/>
      <c r="Q54" s="2"/>
    </row>
    <row r="55" spans="1:17" ht="18.75" customHeight="1">
      <c r="A55" s="167"/>
      <c r="B55" s="168"/>
      <c r="C55" s="168"/>
      <c r="D55" s="168"/>
      <c r="E55" s="168"/>
      <c r="F55" s="168"/>
      <c r="G55" s="168"/>
      <c r="H55" s="168"/>
      <c r="I55" s="168"/>
      <c r="J55" s="169"/>
    </row>
    <row r="56" spans="1:17">
      <c r="A56" s="170"/>
      <c r="B56" s="171"/>
      <c r="C56" s="171"/>
      <c r="D56" s="171"/>
      <c r="E56" s="171"/>
      <c r="F56" s="171"/>
      <c r="G56" s="171"/>
      <c r="H56" s="171"/>
      <c r="I56" s="171"/>
      <c r="J56" s="172"/>
    </row>
    <row r="57" spans="1:17">
      <c r="A57" s="170"/>
      <c r="B57" s="171"/>
      <c r="C57" s="171"/>
      <c r="D57" s="171"/>
      <c r="E57" s="171"/>
      <c r="F57" s="171"/>
      <c r="G57" s="171"/>
      <c r="H57" s="171"/>
      <c r="I57" s="171"/>
      <c r="J57" s="172"/>
    </row>
    <row r="58" spans="1:17" ht="16.5" customHeight="1" thickBot="1">
      <c r="A58" s="176"/>
      <c r="B58" s="177"/>
      <c r="C58" s="177"/>
      <c r="D58" s="177"/>
      <c r="E58" s="177"/>
      <c r="F58" s="177"/>
      <c r="G58" s="177"/>
      <c r="H58" s="177"/>
      <c r="I58" s="177"/>
      <c r="J58" s="178"/>
    </row>
    <row r="59" spans="1:17">
      <c r="A59" s="306" t="s">
        <v>400</v>
      </c>
      <c r="B59" s="307"/>
      <c r="C59" s="307"/>
      <c r="D59" s="307"/>
      <c r="E59" s="307"/>
      <c r="F59" s="307"/>
      <c r="G59" s="307"/>
      <c r="H59" s="307"/>
      <c r="I59" s="307"/>
      <c r="J59" s="308"/>
    </row>
    <row r="60" spans="1:17">
      <c r="A60" s="100"/>
      <c r="B60" s="245" t="s">
        <v>24</v>
      </c>
      <c r="C60" s="246"/>
      <c r="D60" s="246"/>
      <c r="E60" s="247"/>
      <c r="F60" s="102"/>
      <c r="G60" s="313" t="s">
        <v>28</v>
      </c>
      <c r="H60" s="314"/>
      <c r="I60" s="314"/>
      <c r="J60" s="315"/>
    </row>
    <row r="61" spans="1:17">
      <c r="A61" s="100"/>
      <c r="B61" s="245" t="s">
        <v>25</v>
      </c>
      <c r="C61" s="246"/>
      <c r="D61" s="246"/>
      <c r="E61" s="247"/>
      <c r="F61" s="102"/>
      <c r="G61" s="313" t="s">
        <v>33</v>
      </c>
      <c r="H61" s="314"/>
      <c r="I61" s="314"/>
      <c r="J61" s="315"/>
    </row>
    <row r="62" spans="1:17">
      <c r="A62" s="100"/>
      <c r="B62" s="245" t="s">
        <v>26</v>
      </c>
      <c r="C62" s="246"/>
      <c r="D62" s="246"/>
      <c r="E62" s="247"/>
      <c r="F62" s="102"/>
      <c r="G62" s="313" t="s">
        <v>34</v>
      </c>
      <c r="H62" s="314"/>
      <c r="I62" s="314"/>
      <c r="J62" s="315"/>
    </row>
    <row r="63" spans="1:17">
      <c r="A63" s="100"/>
      <c r="B63" s="245" t="s">
        <v>31</v>
      </c>
      <c r="C63" s="246"/>
      <c r="D63" s="246"/>
      <c r="E63" s="247"/>
      <c r="F63" s="102"/>
      <c r="G63" s="313" t="s">
        <v>29</v>
      </c>
      <c r="H63" s="314"/>
      <c r="I63" s="314"/>
      <c r="J63" s="315"/>
    </row>
    <row r="64" spans="1:17">
      <c r="A64" s="100"/>
      <c r="B64" s="245" t="s">
        <v>32</v>
      </c>
      <c r="C64" s="246"/>
      <c r="D64" s="246"/>
      <c r="E64" s="247"/>
      <c r="F64" s="102"/>
      <c r="G64" s="313" t="s">
        <v>30</v>
      </c>
      <c r="H64" s="314"/>
      <c r="I64" s="314"/>
      <c r="J64" s="315"/>
    </row>
    <row r="65" spans="1:17" ht="18.600000000000001" thickBot="1">
      <c r="A65" s="101"/>
      <c r="B65" s="294" t="s">
        <v>27</v>
      </c>
      <c r="C65" s="295"/>
      <c r="D65" s="295"/>
      <c r="E65" s="312"/>
      <c r="F65" s="103"/>
      <c r="G65" s="399" t="s">
        <v>331</v>
      </c>
      <c r="H65" s="400"/>
      <c r="I65" s="400"/>
      <c r="J65" s="401"/>
    </row>
    <row r="66" spans="1:17" ht="18.75" customHeight="1">
      <c r="A66" s="230" t="s">
        <v>391</v>
      </c>
      <c r="B66" s="231"/>
      <c r="C66" s="231"/>
      <c r="D66" s="231"/>
      <c r="E66" s="231"/>
      <c r="F66" s="231"/>
      <c r="G66" s="231"/>
      <c r="H66" s="231"/>
      <c r="I66" s="231"/>
      <c r="J66" s="232"/>
      <c r="K66" s="2"/>
      <c r="L66" s="2"/>
      <c r="M66" s="2"/>
      <c r="N66" s="2"/>
      <c r="O66" s="2"/>
      <c r="P66" s="2"/>
      <c r="Q66" s="2"/>
    </row>
    <row r="67" spans="1:17" ht="18.75" customHeight="1">
      <c r="A67" s="167"/>
      <c r="B67" s="168"/>
      <c r="C67" s="168"/>
      <c r="D67" s="168"/>
      <c r="E67" s="168"/>
      <c r="F67" s="168"/>
      <c r="G67" s="168"/>
      <c r="H67" s="168"/>
      <c r="I67" s="168"/>
      <c r="J67" s="169"/>
    </row>
    <row r="68" spans="1:17">
      <c r="A68" s="170"/>
      <c r="B68" s="171"/>
      <c r="C68" s="171"/>
      <c r="D68" s="171"/>
      <c r="E68" s="171"/>
      <c r="F68" s="171"/>
      <c r="G68" s="171"/>
      <c r="H68" s="171"/>
      <c r="I68" s="171"/>
      <c r="J68" s="172"/>
    </row>
    <row r="69" spans="1:17" ht="18" customHeight="1" thickBot="1">
      <c r="A69" s="176"/>
      <c r="B69" s="177"/>
      <c r="C69" s="177"/>
      <c r="D69" s="177"/>
      <c r="E69" s="177"/>
      <c r="F69" s="177"/>
      <c r="G69" s="177"/>
      <c r="H69" s="177"/>
      <c r="I69" s="177"/>
      <c r="J69" s="178"/>
    </row>
    <row r="70" spans="1:17">
      <c r="A70" s="230" t="s">
        <v>376</v>
      </c>
      <c r="B70" s="231"/>
      <c r="C70" s="231"/>
      <c r="D70" s="231"/>
      <c r="E70" s="231"/>
      <c r="F70" s="231"/>
      <c r="G70" s="231"/>
      <c r="H70" s="231"/>
      <c r="I70" s="231"/>
      <c r="J70" s="232"/>
    </row>
    <row r="71" spans="1:17">
      <c r="A71" s="100"/>
      <c r="B71" s="245" t="s">
        <v>35</v>
      </c>
      <c r="C71" s="246"/>
      <c r="D71" s="246"/>
      <c r="E71" s="247"/>
      <c r="F71" s="84"/>
      <c r="G71" s="245" t="s">
        <v>38</v>
      </c>
      <c r="H71" s="246"/>
      <c r="I71" s="246"/>
      <c r="J71" s="346"/>
    </row>
    <row r="72" spans="1:17">
      <c r="A72" s="100"/>
      <c r="B72" s="245" t="s">
        <v>36</v>
      </c>
      <c r="C72" s="246"/>
      <c r="D72" s="246"/>
      <c r="E72" s="247"/>
      <c r="F72" s="84"/>
      <c r="G72" s="245" t="s">
        <v>40</v>
      </c>
      <c r="H72" s="246"/>
      <c r="I72" s="246"/>
      <c r="J72" s="346"/>
    </row>
    <row r="73" spans="1:17">
      <c r="A73" s="100"/>
      <c r="B73" s="245" t="s">
        <v>37</v>
      </c>
      <c r="C73" s="246"/>
      <c r="D73" s="246"/>
      <c r="E73" s="247"/>
      <c r="F73" s="84"/>
      <c r="G73" s="245" t="s">
        <v>41</v>
      </c>
      <c r="H73" s="246"/>
      <c r="I73" s="246"/>
      <c r="J73" s="346"/>
    </row>
    <row r="74" spans="1:17">
      <c r="A74" s="100"/>
      <c r="B74" s="323" t="s">
        <v>401</v>
      </c>
      <c r="C74" s="324"/>
      <c r="D74" s="324"/>
      <c r="E74" s="357"/>
      <c r="F74" s="84"/>
      <c r="G74" s="245" t="s">
        <v>42</v>
      </c>
      <c r="H74" s="246"/>
      <c r="I74" s="246"/>
      <c r="J74" s="346"/>
    </row>
    <row r="75" spans="1:17" ht="18.600000000000001" thickBot="1">
      <c r="A75" s="101"/>
      <c r="B75" s="294" t="s">
        <v>91</v>
      </c>
      <c r="C75" s="295"/>
      <c r="D75" s="295"/>
      <c r="E75" s="295"/>
      <c r="F75" s="295"/>
      <c r="G75" s="295"/>
      <c r="H75" s="295"/>
      <c r="I75" s="295"/>
      <c r="J75" s="296"/>
    </row>
    <row r="76" spans="1:17" ht="9" customHeight="1" thickBot="1">
      <c r="A76" s="70"/>
      <c r="B76" s="42"/>
      <c r="C76" s="71"/>
      <c r="D76" s="71"/>
      <c r="E76" s="71"/>
      <c r="F76" s="71"/>
      <c r="G76" s="71"/>
      <c r="H76" s="71"/>
      <c r="I76" s="42"/>
      <c r="J76" s="71"/>
    </row>
    <row r="77" spans="1:17" ht="18.600000000000001" thickBot="1">
      <c r="A77" s="326" t="s">
        <v>375</v>
      </c>
      <c r="B77" s="327"/>
      <c r="C77" s="327"/>
      <c r="D77" s="327"/>
      <c r="E77" s="327"/>
      <c r="F77" s="327"/>
      <c r="G77" s="327"/>
      <c r="H77" s="327"/>
      <c r="I77" s="327"/>
      <c r="J77" s="328"/>
    </row>
    <row r="78" spans="1:17">
      <c r="A78" s="179" t="s">
        <v>65</v>
      </c>
      <c r="B78" s="316" t="s">
        <v>82</v>
      </c>
      <c r="C78" s="317"/>
      <c r="D78" s="329" t="s">
        <v>452</v>
      </c>
      <c r="E78" s="330"/>
      <c r="F78" s="330"/>
      <c r="G78" s="330"/>
      <c r="H78" s="330"/>
      <c r="I78" s="330"/>
      <c r="J78" s="331"/>
    </row>
    <row r="79" spans="1:17">
      <c r="A79" s="180"/>
      <c r="B79" s="352" t="s">
        <v>54</v>
      </c>
      <c r="C79" s="340" t="s">
        <v>222</v>
      </c>
      <c r="D79" s="341"/>
      <c r="E79" s="341"/>
      <c r="F79" s="342"/>
      <c r="G79" s="340" t="s">
        <v>223</v>
      </c>
      <c r="H79" s="341"/>
      <c r="I79" s="341"/>
      <c r="J79" s="356"/>
    </row>
    <row r="80" spans="1:17">
      <c r="A80" s="180"/>
      <c r="B80" s="353"/>
      <c r="C80" s="68"/>
      <c r="D80" s="343" t="s">
        <v>55</v>
      </c>
      <c r="E80" s="344"/>
      <c r="F80" s="345"/>
      <c r="G80" s="68"/>
      <c r="H80" s="332" t="s">
        <v>56</v>
      </c>
      <c r="I80" s="333"/>
      <c r="J80" s="334"/>
    </row>
    <row r="81" spans="1:10">
      <c r="A81" s="180"/>
      <c r="B81" s="353"/>
      <c r="C81" s="68"/>
      <c r="D81" s="343" t="s">
        <v>57</v>
      </c>
      <c r="E81" s="344"/>
      <c r="F81" s="345"/>
      <c r="G81" s="68"/>
      <c r="H81" s="332" t="s">
        <v>58</v>
      </c>
      <c r="I81" s="333"/>
      <c r="J81" s="334"/>
    </row>
    <row r="82" spans="1:10">
      <c r="A82" s="180"/>
      <c r="B82" s="353"/>
      <c r="C82" s="68"/>
      <c r="D82" s="343" t="s">
        <v>59</v>
      </c>
      <c r="E82" s="344"/>
      <c r="F82" s="345"/>
      <c r="G82" s="68"/>
      <c r="H82" s="332" t="s">
        <v>60</v>
      </c>
      <c r="I82" s="333"/>
      <c r="J82" s="334"/>
    </row>
    <row r="83" spans="1:10" ht="18.600000000000001" thickBot="1">
      <c r="A83" s="181"/>
      <c r="B83" s="354"/>
      <c r="C83" s="208"/>
      <c r="D83" s="209"/>
      <c r="E83" s="209"/>
      <c r="F83" s="210"/>
      <c r="G83" s="72"/>
      <c r="H83" s="335" t="s">
        <v>429</v>
      </c>
      <c r="I83" s="336"/>
      <c r="J83" s="337"/>
    </row>
    <row r="84" spans="1:10">
      <c r="A84" s="179" t="s">
        <v>61</v>
      </c>
      <c r="B84" s="195" t="s">
        <v>82</v>
      </c>
      <c r="C84" s="249"/>
      <c r="D84" s="329" t="s">
        <v>453</v>
      </c>
      <c r="E84" s="330"/>
      <c r="F84" s="330"/>
      <c r="G84" s="330"/>
      <c r="H84" s="330"/>
      <c r="I84" s="330"/>
      <c r="J84" s="331"/>
    </row>
    <row r="85" spans="1:10">
      <c r="A85" s="180"/>
      <c r="B85" s="352" t="s">
        <v>54</v>
      </c>
      <c r="C85" s="340" t="s">
        <v>222</v>
      </c>
      <c r="D85" s="341"/>
      <c r="E85" s="341"/>
      <c r="F85" s="342"/>
      <c r="G85" s="340" t="s">
        <v>223</v>
      </c>
      <c r="H85" s="341"/>
      <c r="I85" s="341"/>
      <c r="J85" s="356"/>
    </row>
    <row r="86" spans="1:10">
      <c r="A86" s="180"/>
      <c r="B86" s="353"/>
      <c r="C86" s="68"/>
      <c r="D86" s="343" t="s">
        <v>55</v>
      </c>
      <c r="E86" s="344"/>
      <c r="F86" s="345"/>
      <c r="G86" s="68"/>
      <c r="H86" s="332" t="s">
        <v>56</v>
      </c>
      <c r="I86" s="333"/>
      <c r="J86" s="347"/>
    </row>
    <row r="87" spans="1:10">
      <c r="A87" s="180"/>
      <c r="B87" s="353"/>
      <c r="C87" s="68"/>
      <c r="D87" s="343" t="s">
        <v>57</v>
      </c>
      <c r="E87" s="344"/>
      <c r="F87" s="345"/>
      <c r="G87" s="68"/>
      <c r="H87" s="332" t="s">
        <v>58</v>
      </c>
      <c r="I87" s="333"/>
      <c r="J87" s="347"/>
    </row>
    <row r="88" spans="1:10">
      <c r="A88" s="180"/>
      <c r="B88" s="353"/>
      <c r="C88" s="68"/>
      <c r="D88" s="343" t="s">
        <v>59</v>
      </c>
      <c r="E88" s="344"/>
      <c r="F88" s="345"/>
      <c r="G88" s="68"/>
      <c r="H88" s="332" t="s">
        <v>60</v>
      </c>
      <c r="I88" s="333"/>
      <c r="J88" s="347"/>
    </row>
    <row r="89" spans="1:10" ht="18.600000000000001" thickBot="1">
      <c r="A89" s="181"/>
      <c r="B89" s="354"/>
      <c r="C89" s="208"/>
      <c r="D89" s="209"/>
      <c r="E89" s="209"/>
      <c r="F89" s="210"/>
      <c r="G89" s="69"/>
      <c r="H89" s="335" t="s">
        <v>429</v>
      </c>
      <c r="I89" s="336"/>
      <c r="J89" s="348"/>
    </row>
    <row r="90" spans="1:10" ht="19.5" customHeight="1" thickBot="1">
      <c r="A90" s="355" t="s">
        <v>64</v>
      </c>
      <c r="B90" s="355"/>
      <c r="C90" s="355"/>
      <c r="D90" s="355"/>
      <c r="E90" s="355"/>
      <c r="F90" s="355"/>
      <c r="G90" s="355"/>
      <c r="H90" s="355"/>
      <c r="I90" s="355"/>
      <c r="J90" s="355"/>
    </row>
    <row r="91" spans="1:10" ht="19.5" customHeight="1">
      <c r="A91" s="230" t="s">
        <v>415</v>
      </c>
      <c r="B91" s="231"/>
      <c r="C91" s="231"/>
      <c r="D91" s="231"/>
      <c r="E91" s="231"/>
      <c r="F91" s="231"/>
      <c r="G91" s="231"/>
      <c r="H91" s="231"/>
      <c r="I91" s="231"/>
      <c r="J91" s="232"/>
    </row>
    <row r="92" spans="1:10">
      <c r="A92" s="199" t="str">
        <f>H12</f>
        <v>令和6年度</v>
      </c>
      <c r="B92" s="200"/>
      <c r="C92" s="200"/>
      <c r="D92" s="200"/>
      <c r="E92" s="200"/>
      <c r="F92" s="200"/>
      <c r="G92" s="200"/>
      <c r="H92" s="200"/>
      <c r="I92" s="200"/>
      <c r="J92" s="201"/>
    </row>
    <row r="93" spans="1:10">
      <c r="A93" s="167"/>
      <c r="B93" s="168"/>
      <c r="C93" s="168"/>
      <c r="D93" s="168"/>
      <c r="E93" s="168"/>
      <c r="F93" s="168"/>
      <c r="G93" s="168"/>
      <c r="H93" s="168"/>
      <c r="I93" s="168"/>
      <c r="J93" s="169"/>
    </row>
    <row r="94" spans="1:10">
      <c r="A94" s="170"/>
      <c r="B94" s="171"/>
      <c r="C94" s="171"/>
      <c r="D94" s="171"/>
      <c r="E94" s="171"/>
      <c r="F94" s="171"/>
      <c r="G94" s="171"/>
      <c r="H94" s="171"/>
      <c r="I94" s="171"/>
      <c r="J94" s="172"/>
    </row>
    <row r="95" spans="1:10">
      <c r="A95" s="170"/>
      <c r="B95" s="171"/>
      <c r="C95" s="171"/>
      <c r="D95" s="171"/>
      <c r="E95" s="171"/>
      <c r="F95" s="171"/>
      <c r="G95" s="171"/>
      <c r="H95" s="171"/>
      <c r="I95" s="171"/>
      <c r="J95" s="172"/>
    </row>
    <row r="96" spans="1:10">
      <c r="A96" s="173"/>
      <c r="B96" s="174"/>
      <c r="C96" s="174"/>
      <c r="D96" s="174"/>
      <c r="E96" s="174"/>
      <c r="F96" s="174"/>
      <c r="G96" s="174"/>
      <c r="H96" s="174"/>
      <c r="I96" s="174"/>
      <c r="J96" s="175"/>
    </row>
    <row r="97" spans="1:10">
      <c r="A97" s="199" t="str">
        <f>I12</f>
        <v>令和7年度</v>
      </c>
      <c r="B97" s="200"/>
      <c r="C97" s="200"/>
      <c r="D97" s="200"/>
      <c r="E97" s="200"/>
      <c r="F97" s="200"/>
      <c r="G97" s="200"/>
      <c r="H97" s="200"/>
      <c r="I97" s="200"/>
      <c r="J97" s="201"/>
    </row>
    <row r="98" spans="1:10" ht="18.75" customHeight="1">
      <c r="A98" s="167"/>
      <c r="B98" s="168"/>
      <c r="C98" s="168"/>
      <c r="D98" s="168"/>
      <c r="E98" s="168"/>
      <c r="F98" s="168"/>
      <c r="G98" s="168"/>
      <c r="H98" s="168"/>
      <c r="I98" s="168"/>
      <c r="J98" s="169"/>
    </row>
    <row r="99" spans="1:10">
      <c r="A99" s="170"/>
      <c r="B99" s="171"/>
      <c r="C99" s="171"/>
      <c r="D99" s="171"/>
      <c r="E99" s="171"/>
      <c r="F99" s="171"/>
      <c r="G99" s="171"/>
      <c r="H99" s="171"/>
      <c r="I99" s="171"/>
      <c r="J99" s="172"/>
    </row>
    <row r="100" spans="1:10">
      <c r="A100" s="170"/>
      <c r="B100" s="171"/>
      <c r="C100" s="171"/>
      <c r="D100" s="171"/>
      <c r="E100" s="171"/>
      <c r="F100" s="171"/>
      <c r="G100" s="171"/>
      <c r="H100" s="171"/>
      <c r="I100" s="171"/>
      <c r="J100" s="172"/>
    </row>
    <row r="101" spans="1:10">
      <c r="A101" s="173"/>
      <c r="B101" s="174"/>
      <c r="C101" s="174"/>
      <c r="D101" s="174"/>
      <c r="E101" s="174"/>
      <c r="F101" s="174"/>
      <c r="G101" s="174"/>
      <c r="H101" s="174"/>
      <c r="I101" s="174"/>
      <c r="J101" s="175"/>
    </row>
    <row r="102" spans="1:10">
      <c r="A102" s="199" t="str">
        <f>J12</f>
        <v>令和8年度</v>
      </c>
      <c r="B102" s="200"/>
      <c r="C102" s="200"/>
      <c r="D102" s="200"/>
      <c r="E102" s="200"/>
      <c r="F102" s="200"/>
      <c r="G102" s="200"/>
      <c r="H102" s="200"/>
      <c r="I102" s="200"/>
      <c r="J102" s="201"/>
    </row>
    <row r="103" spans="1:10">
      <c r="A103" s="167"/>
      <c r="B103" s="168"/>
      <c r="C103" s="168"/>
      <c r="D103" s="168"/>
      <c r="E103" s="168"/>
      <c r="F103" s="168"/>
      <c r="G103" s="168"/>
      <c r="H103" s="168"/>
      <c r="I103" s="168"/>
      <c r="J103" s="169"/>
    </row>
    <row r="104" spans="1:10">
      <c r="A104" s="170"/>
      <c r="B104" s="171"/>
      <c r="C104" s="171"/>
      <c r="D104" s="171"/>
      <c r="E104" s="171"/>
      <c r="F104" s="171"/>
      <c r="G104" s="171"/>
      <c r="H104" s="171"/>
      <c r="I104" s="171"/>
      <c r="J104" s="172"/>
    </row>
    <row r="105" spans="1:10">
      <c r="A105" s="170"/>
      <c r="B105" s="171"/>
      <c r="C105" s="171"/>
      <c r="D105" s="171"/>
      <c r="E105" s="171"/>
      <c r="F105" s="171"/>
      <c r="G105" s="171"/>
      <c r="H105" s="171"/>
      <c r="I105" s="171"/>
      <c r="J105" s="172"/>
    </row>
    <row r="106" spans="1:10" ht="18.600000000000001" thickBot="1">
      <c r="A106" s="176"/>
      <c r="B106" s="177"/>
      <c r="C106" s="177"/>
      <c r="D106" s="177"/>
      <c r="E106" s="177"/>
      <c r="F106" s="177"/>
      <c r="G106" s="177"/>
      <c r="H106" s="177"/>
      <c r="I106" s="177"/>
      <c r="J106" s="178"/>
    </row>
    <row r="107" spans="1:10">
      <c r="A107" s="291" t="s">
        <v>428</v>
      </c>
      <c r="B107" s="292"/>
      <c r="C107" s="292"/>
      <c r="D107" s="292"/>
      <c r="E107" s="292"/>
      <c r="F107" s="292"/>
      <c r="G107" s="292"/>
      <c r="H107" s="292"/>
      <c r="I107" s="292"/>
      <c r="J107" s="293"/>
    </row>
    <row r="108" spans="1:10" ht="18.75" customHeight="1">
      <c r="A108" s="167"/>
      <c r="B108" s="168"/>
      <c r="C108" s="168"/>
      <c r="D108" s="168"/>
      <c r="E108" s="168"/>
      <c r="F108" s="168"/>
      <c r="G108" s="168"/>
      <c r="H108" s="168"/>
      <c r="I108" s="168"/>
      <c r="J108" s="169"/>
    </row>
    <row r="109" spans="1:10" ht="18.600000000000001" thickBot="1">
      <c r="A109" s="176"/>
      <c r="B109" s="177"/>
      <c r="C109" s="177"/>
      <c r="D109" s="177"/>
      <c r="E109" s="177"/>
      <c r="F109" s="177"/>
      <c r="G109" s="177"/>
      <c r="H109" s="177"/>
      <c r="I109" s="177"/>
      <c r="J109" s="178"/>
    </row>
    <row r="110" spans="1:10" ht="21.75" customHeight="1">
      <c r="A110" s="182" t="s">
        <v>402</v>
      </c>
      <c r="B110" s="183"/>
      <c r="C110" s="183"/>
      <c r="D110" s="183"/>
      <c r="E110" s="183"/>
      <c r="F110" s="183"/>
      <c r="G110" s="183"/>
      <c r="H110" s="184"/>
      <c r="I110" s="202"/>
      <c r="J110" s="203"/>
    </row>
    <row r="111" spans="1:10" ht="21.75" customHeight="1" thickBot="1">
      <c r="A111" s="185"/>
      <c r="B111" s="186"/>
      <c r="C111" s="186"/>
      <c r="D111" s="186"/>
      <c r="E111" s="186"/>
      <c r="F111" s="186"/>
      <c r="G111" s="186"/>
      <c r="H111" s="187"/>
      <c r="I111" s="204"/>
      <c r="J111" s="205"/>
    </row>
    <row r="112" spans="1:10">
      <c r="A112" s="349" t="s">
        <v>370</v>
      </c>
      <c r="B112" s="350"/>
      <c r="C112" s="350"/>
      <c r="D112" s="350"/>
      <c r="E112" s="350"/>
      <c r="F112" s="350"/>
      <c r="G112" s="350"/>
      <c r="H112" s="350"/>
      <c r="I112" s="350"/>
      <c r="J112" s="351"/>
    </row>
    <row r="113" spans="1:10">
      <c r="A113" s="167"/>
      <c r="B113" s="168"/>
      <c r="C113" s="168"/>
      <c r="D113" s="168"/>
      <c r="E113" s="168"/>
      <c r="F113" s="168"/>
      <c r="G113" s="168"/>
      <c r="H113" s="168"/>
      <c r="I113" s="168"/>
      <c r="J113" s="169"/>
    </row>
    <row r="114" spans="1:10">
      <c r="A114" s="170"/>
      <c r="B114" s="171"/>
      <c r="C114" s="171"/>
      <c r="D114" s="171"/>
      <c r="E114" s="171"/>
      <c r="F114" s="171"/>
      <c r="G114" s="171"/>
      <c r="H114" s="171"/>
      <c r="I114" s="171"/>
      <c r="J114" s="172"/>
    </row>
    <row r="115" spans="1:10" ht="18.600000000000001" thickBot="1">
      <c r="A115" s="176"/>
      <c r="B115" s="177"/>
      <c r="C115" s="177"/>
      <c r="D115" s="177"/>
      <c r="E115" s="177"/>
      <c r="F115" s="177"/>
      <c r="G115" s="177"/>
      <c r="H115" s="177"/>
      <c r="I115" s="177"/>
      <c r="J115" s="178"/>
    </row>
    <row r="116" spans="1:10">
      <c r="A116" s="300" t="s">
        <v>403</v>
      </c>
      <c r="B116" s="301"/>
      <c r="C116" s="301"/>
      <c r="D116" s="301"/>
      <c r="E116" s="301"/>
      <c r="F116" s="301"/>
      <c r="G116" s="301"/>
      <c r="H116" s="301"/>
      <c r="I116" s="301"/>
      <c r="J116" s="302"/>
    </row>
    <row r="117" spans="1:10">
      <c r="A117" s="361" t="s">
        <v>80</v>
      </c>
      <c r="B117" s="362"/>
      <c r="C117" s="367" t="s">
        <v>48</v>
      </c>
      <c r="D117" s="368"/>
      <c r="E117" s="367" t="s">
        <v>49</v>
      </c>
      <c r="F117" s="369"/>
      <c r="G117" s="369"/>
      <c r="H117" s="368"/>
      <c r="I117" s="367" t="s">
        <v>50</v>
      </c>
      <c r="J117" s="376"/>
    </row>
    <row r="118" spans="1:10">
      <c r="A118" s="363"/>
      <c r="B118" s="364"/>
      <c r="C118" s="159" t="s">
        <v>51</v>
      </c>
      <c r="D118" s="163"/>
      <c r="E118" s="164"/>
      <c r="F118" s="165"/>
      <c r="G118" s="165"/>
      <c r="H118" s="166"/>
      <c r="I118" s="159" t="s">
        <v>52</v>
      </c>
      <c r="J118" s="160"/>
    </row>
    <row r="119" spans="1:10">
      <c r="A119" s="363"/>
      <c r="B119" s="364"/>
      <c r="C119" s="159"/>
      <c r="D119" s="163"/>
      <c r="E119" s="164"/>
      <c r="F119" s="165"/>
      <c r="G119" s="165"/>
      <c r="H119" s="166"/>
      <c r="I119" s="159" t="s">
        <v>53</v>
      </c>
      <c r="J119" s="160"/>
    </row>
    <row r="120" spans="1:10">
      <c r="A120" s="363"/>
      <c r="B120" s="364"/>
      <c r="C120" s="159"/>
      <c r="D120" s="163"/>
      <c r="E120" s="164"/>
      <c r="F120" s="165"/>
      <c r="G120" s="165"/>
      <c r="H120" s="166"/>
      <c r="I120" s="159" t="s">
        <v>94</v>
      </c>
      <c r="J120" s="160"/>
    </row>
    <row r="121" spans="1:10">
      <c r="A121" s="363"/>
      <c r="B121" s="364"/>
      <c r="C121" s="159"/>
      <c r="D121" s="163"/>
      <c r="E121" s="164"/>
      <c r="F121" s="165"/>
      <c r="G121" s="165"/>
      <c r="H121" s="166"/>
      <c r="I121" s="159" t="s">
        <v>95</v>
      </c>
      <c r="J121" s="160"/>
    </row>
    <row r="122" spans="1:10" ht="18.600000000000001" thickBot="1">
      <c r="A122" s="365"/>
      <c r="B122" s="366"/>
      <c r="C122" s="161"/>
      <c r="D122" s="284"/>
      <c r="E122" s="358"/>
      <c r="F122" s="359"/>
      <c r="G122" s="359"/>
      <c r="H122" s="360"/>
      <c r="I122" s="161" t="s">
        <v>416</v>
      </c>
      <c r="J122" s="162"/>
    </row>
    <row r="123" spans="1:10" ht="9.75" customHeight="1">
      <c r="A123" s="74"/>
      <c r="B123" s="74"/>
      <c r="C123" s="74"/>
      <c r="D123" s="74"/>
      <c r="E123" s="74"/>
      <c r="F123" s="74"/>
      <c r="G123" s="74"/>
      <c r="H123" s="74"/>
      <c r="I123" s="74"/>
      <c r="J123" s="74"/>
    </row>
    <row r="124" spans="1:10" ht="18" customHeight="1">
      <c r="A124" s="228" t="s">
        <v>81</v>
      </c>
      <c r="B124" s="229"/>
      <c r="C124" s="229"/>
      <c r="D124" s="229"/>
      <c r="E124" s="229"/>
      <c r="F124" s="229"/>
      <c r="G124" s="229"/>
      <c r="H124" s="229"/>
      <c r="I124" s="229"/>
      <c r="J124" s="229"/>
    </row>
    <row r="125" spans="1:10" ht="36" customHeight="1" thickBot="1">
      <c r="A125" s="274" t="s">
        <v>432</v>
      </c>
      <c r="B125" s="274"/>
      <c r="C125" s="274"/>
      <c r="D125" s="274"/>
      <c r="E125" s="274"/>
      <c r="F125" s="274"/>
      <c r="G125" s="274"/>
      <c r="H125" s="274"/>
      <c r="I125" s="274"/>
      <c r="J125" s="274"/>
    </row>
    <row r="126" spans="1:10" ht="33.75" customHeight="1" thickBot="1">
      <c r="A126" s="370" t="s">
        <v>288</v>
      </c>
      <c r="B126" s="371"/>
      <c r="C126" s="371"/>
      <c r="D126" s="372"/>
      <c r="E126" s="373" t="s">
        <v>455</v>
      </c>
      <c r="F126" s="374"/>
      <c r="G126" s="374"/>
      <c r="H126" s="374"/>
      <c r="I126" s="374"/>
      <c r="J126" s="375"/>
    </row>
    <row r="127" spans="1:10" ht="16.5" customHeight="1">
      <c r="A127" s="320" t="s">
        <v>78</v>
      </c>
      <c r="B127" s="195" t="s">
        <v>66</v>
      </c>
      <c r="C127" s="249"/>
      <c r="D127" s="195" t="s">
        <v>372</v>
      </c>
      <c r="E127" s="249"/>
      <c r="F127" s="52" t="s">
        <v>83</v>
      </c>
      <c r="G127" s="52" t="s">
        <v>67</v>
      </c>
      <c r="H127" s="52" t="s">
        <v>68</v>
      </c>
      <c r="I127" s="195" t="s">
        <v>374</v>
      </c>
      <c r="J127" s="196"/>
    </row>
    <row r="128" spans="1:10" ht="16.5" customHeight="1">
      <c r="A128" s="321"/>
      <c r="B128" s="318"/>
      <c r="C128" s="319"/>
      <c r="D128" s="338"/>
      <c r="E128" s="339"/>
      <c r="F128" s="89"/>
      <c r="G128" s="89"/>
      <c r="H128" s="89"/>
      <c r="I128" s="197"/>
      <c r="J128" s="198"/>
    </row>
    <row r="129" spans="1:10" ht="16.5" customHeight="1">
      <c r="A129" s="321"/>
      <c r="B129" s="323" t="s">
        <v>92</v>
      </c>
      <c r="C129" s="324"/>
      <c r="D129" s="324"/>
      <c r="E129" s="324"/>
      <c r="F129" s="324"/>
      <c r="G129" s="324"/>
      <c r="H129" s="324"/>
      <c r="I129" s="324"/>
      <c r="J129" s="325"/>
    </row>
    <row r="130" spans="1:10" ht="16.5" customHeight="1">
      <c r="A130" s="321"/>
      <c r="B130" s="73" t="s">
        <v>194</v>
      </c>
      <c r="C130" s="51" t="s">
        <v>84</v>
      </c>
      <c r="D130" s="192" t="s">
        <v>85</v>
      </c>
      <c r="E130" s="248"/>
      <c r="F130" s="51" t="s">
        <v>86</v>
      </c>
      <c r="G130" s="51" t="s">
        <v>373</v>
      </c>
      <c r="H130" s="192" t="s">
        <v>88</v>
      </c>
      <c r="I130" s="193"/>
      <c r="J130" s="194"/>
    </row>
    <row r="131" spans="1:10" ht="16.5" customHeight="1" thickBot="1">
      <c r="A131" s="322"/>
      <c r="B131" s="50"/>
      <c r="C131" s="50"/>
      <c r="D131" s="206"/>
      <c r="E131" s="207"/>
      <c r="F131" s="50"/>
      <c r="G131" s="61"/>
      <c r="H131" s="189"/>
      <c r="I131" s="190"/>
      <c r="J131" s="191"/>
    </row>
    <row r="132" spans="1:10" ht="16.5" customHeight="1">
      <c r="A132" s="320" t="s">
        <v>61</v>
      </c>
      <c r="B132" s="195" t="s">
        <v>66</v>
      </c>
      <c r="C132" s="249"/>
      <c r="D132" s="195" t="s">
        <v>372</v>
      </c>
      <c r="E132" s="249"/>
      <c r="F132" s="52" t="s">
        <v>83</v>
      </c>
      <c r="G132" s="52" t="s">
        <v>67</v>
      </c>
      <c r="H132" s="52" t="s">
        <v>68</v>
      </c>
      <c r="I132" s="195" t="s">
        <v>374</v>
      </c>
      <c r="J132" s="196"/>
    </row>
    <row r="133" spans="1:10" ht="16.5" customHeight="1">
      <c r="A133" s="321"/>
      <c r="B133" s="318"/>
      <c r="C133" s="319"/>
      <c r="D133" s="338"/>
      <c r="E133" s="339"/>
      <c r="F133" s="89"/>
      <c r="G133" s="89"/>
      <c r="H133" s="89"/>
      <c r="I133" s="197"/>
      <c r="J133" s="198"/>
    </row>
    <row r="134" spans="1:10" ht="16.5" customHeight="1">
      <c r="A134" s="321"/>
      <c r="B134" s="323" t="s">
        <v>92</v>
      </c>
      <c r="C134" s="324"/>
      <c r="D134" s="324"/>
      <c r="E134" s="324"/>
      <c r="F134" s="324"/>
      <c r="G134" s="324"/>
      <c r="H134" s="324"/>
      <c r="I134" s="324"/>
      <c r="J134" s="325"/>
    </row>
    <row r="135" spans="1:10" ht="16.5" customHeight="1">
      <c r="A135" s="321"/>
      <c r="B135" s="73" t="s">
        <v>194</v>
      </c>
      <c r="C135" s="51" t="s">
        <v>84</v>
      </c>
      <c r="D135" s="192" t="s">
        <v>85</v>
      </c>
      <c r="E135" s="248"/>
      <c r="F135" s="51" t="s">
        <v>86</v>
      </c>
      <c r="G135" s="51" t="s">
        <v>373</v>
      </c>
      <c r="H135" s="192" t="s">
        <v>88</v>
      </c>
      <c r="I135" s="193"/>
      <c r="J135" s="194"/>
    </row>
    <row r="136" spans="1:10" ht="16.5" customHeight="1" thickBot="1">
      <c r="A136" s="322"/>
      <c r="B136" s="50"/>
      <c r="C136" s="50"/>
      <c r="D136" s="206"/>
      <c r="E136" s="207"/>
      <c r="F136" s="50"/>
      <c r="G136" s="61"/>
      <c r="H136" s="189"/>
      <c r="I136" s="190"/>
      <c r="J136" s="191"/>
    </row>
    <row r="137" spans="1:10" ht="16.5" customHeight="1">
      <c r="A137" s="320" t="s">
        <v>79</v>
      </c>
      <c r="B137" s="195" t="s">
        <v>66</v>
      </c>
      <c r="C137" s="249"/>
      <c r="D137" s="195" t="s">
        <v>372</v>
      </c>
      <c r="E137" s="249"/>
      <c r="F137" s="49" t="s">
        <v>83</v>
      </c>
      <c r="G137" s="49" t="s">
        <v>67</v>
      </c>
      <c r="H137" s="49" t="s">
        <v>68</v>
      </c>
      <c r="I137" s="195" t="s">
        <v>374</v>
      </c>
      <c r="J137" s="196"/>
    </row>
    <row r="138" spans="1:10" ht="16.5" customHeight="1">
      <c r="A138" s="321"/>
      <c r="B138" s="318"/>
      <c r="C138" s="319"/>
      <c r="D138" s="338"/>
      <c r="E138" s="339"/>
      <c r="F138" s="89"/>
      <c r="G138" s="89"/>
      <c r="H138" s="89"/>
      <c r="I138" s="197"/>
      <c r="J138" s="198"/>
    </row>
    <row r="139" spans="1:10" ht="16.5" customHeight="1">
      <c r="A139" s="321"/>
      <c r="B139" s="323" t="s">
        <v>92</v>
      </c>
      <c r="C139" s="324"/>
      <c r="D139" s="324"/>
      <c r="E139" s="324"/>
      <c r="F139" s="324"/>
      <c r="G139" s="324"/>
      <c r="H139" s="324"/>
      <c r="I139" s="324"/>
      <c r="J139" s="325"/>
    </row>
    <row r="140" spans="1:10" ht="16.5" customHeight="1">
      <c r="A140" s="321"/>
      <c r="B140" s="73" t="s">
        <v>194</v>
      </c>
      <c r="C140" s="51" t="s">
        <v>84</v>
      </c>
      <c r="D140" s="192" t="s">
        <v>85</v>
      </c>
      <c r="E140" s="248"/>
      <c r="F140" s="51" t="s">
        <v>86</v>
      </c>
      <c r="G140" s="51" t="s">
        <v>373</v>
      </c>
      <c r="H140" s="192" t="s">
        <v>88</v>
      </c>
      <c r="I140" s="193"/>
      <c r="J140" s="194"/>
    </row>
    <row r="141" spans="1:10" ht="16.5" customHeight="1" thickBot="1">
      <c r="A141" s="322"/>
      <c r="B141" s="50"/>
      <c r="C141" s="50"/>
      <c r="D141" s="206"/>
      <c r="E141" s="207"/>
      <c r="F141" s="50"/>
      <c r="G141" s="61"/>
      <c r="H141" s="189"/>
      <c r="I141" s="190"/>
      <c r="J141" s="191"/>
    </row>
    <row r="142" spans="1:10" ht="9.75" customHeight="1"/>
    <row r="143" spans="1:10">
      <c r="A143" s="228" t="s">
        <v>192</v>
      </c>
      <c r="B143" s="229"/>
      <c r="C143" s="229"/>
      <c r="D143" s="229"/>
      <c r="E143" s="229"/>
      <c r="F143" s="229"/>
      <c r="G143" s="229"/>
      <c r="H143" s="229"/>
      <c r="I143" s="229"/>
      <c r="J143" s="229"/>
    </row>
    <row r="144" spans="1:10">
      <c r="A144" s="252" t="s">
        <v>193</v>
      </c>
      <c r="B144" s="252"/>
      <c r="C144" s="252"/>
      <c r="D144" s="252"/>
      <c r="E144" s="252"/>
      <c r="F144" s="252"/>
      <c r="G144" s="252"/>
      <c r="H144" s="252"/>
      <c r="I144" s="252"/>
      <c r="J144" s="252"/>
    </row>
    <row r="145" spans="1:10" ht="18.600000000000001" thickBot="1">
      <c r="A145" s="53"/>
      <c r="I145" s="188" t="s">
        <v>93</v>
      </c>
      <c r="J145" s="188"/>
    </row>
    <row r="146" spans="1:10">
      <c r="A146" s="380" t="s">
        <v>70</v>
      </c>
      <c r="B146" s="381"/>
      <c r="C146" s="381"/>
      <c r="D146" s="387" t="s">
        <v>382</v>
      </c>
      <c r="E146" s="388"/>
      <c r="F146" s="388"/>
      <c r="G146" s="388"/>
      <c r="H146" s="389"/>
      <c r="I146" s="221"/>
      <c r="J146" s="222"/>
    </row>
    <row r="147" spans="1:10">
      <c r="A147" s="382"/>
      <c r="B147" s="383"/>
      <c r="C147" s="383"/>
      <c r="D147" s="377" t="s">
        <v>383</v>
      </c>
      <c r="E147" s="378"/>
      <c r="F147" s="378"/>
      <c r="G147" s="378"/>
      <c r="H147" s="379"/>
      <c r="I147" s="250"/>
      <c r="J147" s="251"/>
    </row>
    <row r="148" spans="1:10">
      <c r="A148" s="384" t="s">
        <v>71</v>
      </c>
      <c r="B148" s="385"/>
      <c r="C148" s="385"/>
      <c r="D148" s="377" t="s">
        <v>384</v>
      </c>
      <c r="E148" s="378"/>
      <c r="F148" s="378"/>
      <c r="G148" s="378"/>
      <c r="H148" s="379"/>
      <c r="I148" s="250"/>
      <c r="J148" s="251"/>
    </row>
    <row r="149" spans="1:10">
      <c r="A149" s="382"/>
      <c r="B149" s="383"/>
      <c r="C149" s="383"/>
      <c r="D149" s="377" t="s">
        <v>385</v>
      </c>
      <c r="E149" s="378"/>
      <c r="F149" s="378"/>
      <c r="G149" s="378"/>
      <c r="H149" s="379"/>
      <c r="I149" s="250"/>
      <c r="J149" s="251"/>
    </row>
    <row r="150" spans="1:10">
      <c r="A150" s="386" t="s">
        <v>73</v>
      </c>
      <c r="B150" s="378"/>
      <c r="C150" s="378"/>
      <c r="D150" s="377" t="s">
        <v>386</v>
      </c>
      <c r="E150" s="378"/>
      <c r="F150" s="378"/>
      <c r="G150" s="378"/>
      <c r="H150" s="379"/>
      <c r="I150" s="250"/>
      <c r="J150" s="251"/>
    </row>
    <row r="151" spans="1:10">
      <c r="A151" s="386" t="s">
        <v>74</v>
      </c>
      <c r="B151" s="378"/>
      <c r="C151" s="378"/>
      <c r="D151" s="377" t="s">
        <v>387</v>
      </c>
      <c r="E151" s="378"/>
      <c r="F151" s="378"/>
      <c r="G151" s="378"/>
      <c r="H151" s="379"/>
      <c r="I151" s="250"/>
      <c r="J151" s="251"/>
    </row>
    <row r="152" spans="1:10">
      <c r="A152" s="386" t="s">
        <v>75</v>
      </c>
      <c r="B152" s="378"/>
      <c r="C152" s="378"/>
      <c r="D152" s="377" t="s">
        <v>388</v>
      </c>
      <c r="E152" s="378"/>
      <c r="F152" s="378"/>
      <c r="G152" s="378"/>
      <c r="H152" s="379"/>
      <c r="I152" s="250"/>
      <c r="J152" s="251"/>
    </row>
    <row r="153" spans="1:10">
      <c r="A153" s="386" t="s">
        <v>76</v>
      </c>
      <c r="B153" s="378"/>
      <c r="C153" s="378"/>
      <c r="D153" s="377" t="s">
        <v>404</v>
      </c>
      <c r="E153" s="378"/>
      <c r="F153" s="378"/>
      <c r="G153" s="378"/>
      <c r="H153" s="379"/>
      <c r="I153" s="250"/>
      <c r="J153" s="251"/>
    </row>
    <row r="154" spans="1:10">
      <c r="A154" s="150" t="s">
        <v>72</v>
      </c>
      <c r="B154" s="151"/>
      <c r="C154" s="151"/>
      <c r="D154" s="151"/>
      <c r="E154" s="151"/>
      <c r="F154" s="151"/>
      <c r="G154" s="151"/>
      <c r="H154" s="151"/>
      <c r="I154" s="151"/>
      <c r="J154" s="152"/>
    </row>
    <row r="155" spans="1:10">
      <c r="A155" s="153"/>
      <c r="B155" s="154"/>
      <c r="C155" s="154"/>
      <c r="D155" s="154"/>
      <c r="E155" s="154"/>
      <c r="F155" s="154"/>
      <c r="G155" s="154"/>
      <c r="H155" s="154"/>
      <c r="I155" s="154"/>
      <c r="J155" s="155"/>
    </row>
    <row r="156" spans="1:10">
      <c r="A156" s="153"/>
      <c r="B156" s="154"/>
      <c r="C156" s="154"/>
      <c r="D156" s="154"/>
      <c r="E156" s="154"/>
      <c r="F156" s="154"/>
      <c r="G156" s="154"/>
      <c r="H156" s="154"/>
      <c r="I156" s="154"/>
      <c r="J156" s="155"/>
    </row>
    <row r="157" spans="1:10">
      <c r="A157" s="153"/>
      <c r="B157" s="154"/>
      <c r="C157" s="154"/>
      <c r="D157" s="154"/>
      <c r="E157" s="154"/>
      <c r="F157" s="154"/>
      <c r="G157" s="154"/>
      <c r="H157" s="154"/>
      <c r="I157" s="154"/>
      <c r="J157" s="155"/>
    </row>
    <row r="158" spans="1:10">
      <c r="A158" s="153"/>
      <c r="B158" s="154"/>
      <c r="C158" s="154"/>
      <c r="D158" s="154"/>
      <c r="E158" s="154"/>
      <c r="F158" s="154"/>
      <c r="G158" s="154"/>
      <c r="H158" s="154"/>
      <c r="I158" s="154"/>
      <c r="J158" s="155"/>
    </row>
    <row r="159" spans="1:10">
      <c r="A159" s="153"/>
      <c r="B159" s="154"/>
      <c r="C159" s="154"/>
      <c r="D159" s="154"/>
      <c r="E159" s="154"/>
      <c r="F159" s="154"/>
      <c r="G159" s="154"/>
      <c r="H159" s="154"/>
      <c r="I159" s="154"/>
      <c r="J159" s="155"/>
    </row>
    <row r="160" spans="1:10" ht="18.600000000000001" thickBot="1">
      <c r="A160" s="156"/>
      <c r="B160" s="157"/>
      <c r="C160" s="157"/>
      <c r="D160" s="157"/>
      <c r="E160" s="157"/>
      <c r="F160" s="157"/>
      <c r="G160" s="157"/>
      <c r="H160" s="157"/>
      <c r="I160" s="157"/>
      <c r="J160" s="158"/>
    </row>
    <row r="161" spans="1:13">
      <c r="A161" s="28"/>
      <c r="B161" s="28"/>
      <c r="C161" s="28"/>
      <c r="D161" s="28"/>
      <c r="E161" s="28"/>
      <c r="F161" s="28"/>
      <c r="G161" s="28"/>
      <c r="H161" s="28"/>
      <c r="I161" s="28"/>
      <c r="J161" s="28"/>
    </row>
    <row r="162" spans="1:13">
      <c r="A162" s="28"/>
      <c r="B162" s="28"/>
      <c r="C162" s="28"/>
      <c r="D162" s="28"/>
      <c r="E162" s="28"/>
      <c r="F162" s="28"/>
      <c r="G162" s="28"/>
      <c r="H162" s="28"/>
      <c r="I162" s="28"/>
      <c r="J162" s="28"/>
    </row>
    <row r="163" spans="1:13">
      <c r="A163" s="28"/>
      <c r="B163" s="28"/>
      <c r="C163" s="28"/>
      <c r="D163" s="28"/>
      <c r="E163" s="28"/>
      <c r="F163" s="28"/>
      <c r="G163" s="28"/>
      <c r="H163" s="28"/>
      <c r="I163" s="28"/>
      <c r="J163" s="28"/>
    </row>
    <row r="164" spans="1:13">
      <c r="B164" s="54"/>
    </row>
    <row r="165" spans="1:13">
      <c r="C165" s="38">
        <v>1</v>
      </c>
      <c r="E165" s="55"/>
      <c r="F165" s="55"/>
      <c r="G165" s="55"/>
      <c r="K165" s="38" t="s">
        <v>199</v>
      </c>
    </row>
    <row r="166" spans="1:13">
      <c r="C166" s="38">
        <v>2</v>
      </c>
      <c r="E166" s="55"/>
      <c r="F166" s="55"/>
      <c r="G166" s="55"/>
      <c r="K166" s="38" t="s">
        <v>7</v>
      </c>
    </row>
    <row r="167" spans="1:13">
      <c r="A167" s="24" t="s">
        <v>227</v>
      </c>
      <c r="C167" s="38">
        <v>3</v>
      </c>
      <c r="K167" s="38" t="s">
        <v>200</v>
      </c>
    </row>
    <row r="168" spans="1:13">
      <c r="A168" s="25" t="s">
        <v>228</v>
      </c>
      <c r="C168" s="38">
        <v>4</v>
      </c>
      <c r="E168" s="54" t="s">
        <v>201</v>
      </c>
      <c r="F168" s="54"/>
      <c r="G168" s="54"/>
      <c r="H168" s="38" t="s">
        <v>281</v>
      </c>
      <c r="I168" s="38" t="s">
        <v>310</v>
      </c>
      <c r="J168" s="38" t="s">
        <v>283</v>
      </c>
      <c r="K168" s="38" t="s">
        <v>202</v>
      </c>
    </row>
    <row r="169" spans="1:13">
      <c r="A169" s="25" t="s">
        <v>229</v>
      </c>
      <c r="C169" s="38">
        <v>5</v>
      </c>
      <c r="E169" s="54" t="s">
        <v>203</v>
      </c>
      <c r="F169" s="54"/>
      <c r="G169" s="54"/>
      <c r="H169" s="38" t="s">
        <v>282</v>
      </c>
      <c r="I169" s="38" t="s">
        <v>290</v>
      </c>
      <c r="J169" s="38" t="s">
        <v>284</v>
      </c>
      <c r="K169" s="38" t="s">
        <v>204</v>
      </c>
    </row>
    <row r="170" spans="1:13">
      <c r="A170" s="25" t="s">
        <v>230</v>
      </c>
      <c r="C170" s="38" t="s">
        <v>208</v>
      </c>
      <c r="J170" s="38" t="s">
        <v>285</v>
      </c>
      <c r="K170" s="38" t="s">
        <v>205</v>
      </c>
    </row>
    <row r="171" spans="1:13">
      <c r="A171" s="25" t="s">
        <v>231</v>
      </c>
      <c r="C171" s="38" t="s">
        <v>206</v>
      </c>
      <c r="E171" s="38" t="s">
        <v>311</v>
      </c>
    </row>
    <row r="172" spans="1:13">
      <c r="A172" s="25" t="s">
        <v>232</v>
      </c>
      <c r="C172" s="38" t="s">
        <v>207</v>
      </c>
      <c r="E172" s="38" t="s">
        <v>312</v>
      </c>
      <c r="I172" s="38" t="s">
        <v>286</v>
      </c>
    </row>
    <row r="173" spans="1:13">
      <c r="A173" s="25" t="s">
        <v>233</v>
      </c>
      <c r="C173" s="38" t="s">
        <v>224</v>
      </c>
    </row>
    <row r="174" spans="1:13">
      <c r="A174" s="25" t="s">
        <v>234</v>
      </c>
      <c r="C174" s="38" t="s">
        <v>225</v>
      </c>
    </row>
    <row r="175" spans="1:13">
      <c r="A175" s="25" t="s">
        <v>235</v>
      </c>
      <c r="C175" s="38" t="s">
        <v>226</v>
      </c>
      <c r="D175" s="56"/>
      <c r="E175" s="56"/>
      <c r="F175" s="56"/>
      <c r="G175" s="56"/>
      <c r="H175" s="56"/>
      <c r="I175" s="56" t="s">
        <v>294</v>
      </c>
      <c r="J175" s="56"/>
      <c r="K175" s="56" t="s">
        <v>303</v>
      </c>
      <c r="L175" s="56"/>
      <c r="M175" s="56"/>
    </row>
    <row r="176" spans="1:13">
      <c r="A176" s="25" t="s">
        <v>236</v>
      </c>
      <c r="D176" s="56"/>
      <c r="E176" s="56"/>
      <c r="F176" s="56"/>
      <c r="G176" s="56"/>
      <c r="H176" s="56"/>
      <c r="I176" s="56" t="s">
        <v>295</v>
      </c>
      <c r="J176" s="56"/>
      <c r="K176" s="56" t="s">
        <v>304</v>
      </c>
      <c r="L176" s="56"/>
      <c r="M176" s="56"/>
    </row>
    <row r="177" spans="1:13">
      <c r="A177" s="25" t="s">
        <v>237</v>
      </c>
      <c r="C177" s="56" t="s">
        <v>209</v>
      </c>
      <c r="D177" s="56"/>
      <c r="E177" s="56"/>
      <c r="F177" s="56"/>
      <c r="G177" s="56"/>
      <c r="H177" s="56"/>
      <c r="I177" s="56" t="s">
        <v>296</v>
      </c>
      <c r="J177" s="56"/>
      <c r="K177" s="56" t="s">
        <v>305</v>
      </c>
      <c r="L177" s="56"/>
      <c r="M177" s="56"/>
    </row>
    <row r="178" spans="1:13">
      <c r="A178" s="25" t="s">
        <v>238</v>
      </c>
      <c r="C178" s="56" t="s">
        <v>210</v>
      </c>
      <c r="D178" s="56"/>
      <c r="E178" s="56"/>
      <c r="F178" s="56"/>
      <c r="G178" s="56"/>
      <c r="H178" s="56"/>
      <c r="I178" s="56" t="s">
        <v>297</v>
      </c>
      <c r="J178" s="56"/>
      <c r="K178" s="56"/>
      <c r="L178" s="56"/>
      <c r="M178" s="56"/>
    </row>
    <row r="179" spans="1:13">
      <c r="A179" s="25" t="s">
        <v>239</v>
      </c>
      <c r="C179" s="56" t="s">
        <v>211</v>
      </c>
      <c r="D179" s="56"/>
      <c r="E179" s="56"/>
      <c r="F179" s="56"/>
      <c r="G179" s="56"/>
      <c r="H179" s="56"/>
      <c r="I179" s="56" t="s">
        <v>298</v>
      </c>
      <c r="J179" s="56"/>
      <c r="K179" s="56" t="s">
        <v>306</v>
      </c>
      <c r="L179" s="56"/>
      <c r="M179" s="56"/>
    </row>
    <row r="180" spans="1:13">
      <c r="A180" s="25" t="s">
        <v>240</v>
      </c>
      <c r="C180" s="56" t="s">
        <v>212</v>
      </c>
      <c r="D180" s="56"/>
      <c r="E180" s="56"/>
      <c r="F180" s="56"/>
      <c r="G180" s="56"/>
      <c r="H180" s="56"/>
      <c r="I180" s="56" t="s">
        <v>299</v>
      </c>
      <c r="J180" s="56"/>
      <c r="K180" s="56" t="s">
        <v>307</v>
      </c>
      <c r="L180" s="56"/>
      <c r="M180" s="56"/>
    </row>
    <row r="181" spans="1:13">
      <c r="A181" s="25" t="s">
        <v>241</v>
      </c>
      <c r="C181" s="56" t="s">
        <v>213</v>
      </c>
      <c r="D181" s="56"/>
      <c r="E181" s="56"/>
      <c r="F181" s="56"/>
      <c r="G181" s="56"/>
      <c r="H181" s="56"/>
      <c r="I181" s="56" t="s">
        <v>300</v>
      </c>
      <c r="J181" s="56"/>
      <c r="K181" s="56" t="s">
        <v>308</v>
      </c>
      <c r="L181" s="56"/>
      <c r="M181" s="56"/>
    </row>
    <row r="182" spans="1:13">
      <c r="A182" s="25" t="s">
        <v>242</v>
      </c>
      <c r="C182" s="56" t="s">
        <v>214</v>
      </c>
      <c r="D182" s="56"/>
      <c r="E182" s="56"/>
      <c r="F182" s="56"/>
      <c r="G182" s="56"/>
      <c r="H182" s="56"/>
      <c r="I182" s="56" t="s">
        <v>301</v>
      </c>
      <c r="J182" s="56"/>
      <c r="K182" s="56"/>
      <c r="L182" s="56"/>
      <c r="M182" s="56"/>
    </row>
    <row r="183" spans="1:13">
      <c r="A183" s="25" t="s">
        <v>243</v>
      </c>
      <c r="C183" s="56" t="s">
        <v>215</v>
      </c>
      <c r="D183" s="56"/>
      <c r="E183" s="56"/>
      <c r="F183" s="56"/>
      <c r="G183" s="56"/>
      <c r="H183" s="56"/>
      <c r="I183" s="56" t="s">
        <v>302</v>
      </c>
      <c r="J183" s="56"/>
      <c r="K183" s="56"/>
      <c r="L183" s="56"/>
      <c r="M183" s="56"/>
    </row>
    <row r="184" spans="1:13">
      <c r="A184" s="25" t="s">
        <v>244</v>
      </c>
      <c r="C184" s="56" t="s">
        <v>216</v>
      </c>
      <c r="D184" s="56"/>
      <c r="E184" s="56"/>
      <c r="F184" s="56"/>
      <c r="G184" s="56"/>
      <c r="H184" s="56"/>
      <c r="I184" s="56"/>
      <c r="J184" s="56"/>
      <c r="K184" s="56"/>
      <c r="L184" s="56"/>
      <c r="M184" s="56"/>
    </row>
    <row r="185" spans="1:13">
      <c r="A185" s="25" t="s">
        <v>245</v>
      </c>
      <c r="C185" s="56" t="s">
        <v>217</v>
      </c>
      <c r="D185" s="56"/>
      <c r="E185" s="56"/>
      <c r="F185" s="56"/>
      <c r="G185" s="56"/>
      <c r="H185" s="56"/>
      <c r="I185" s="56"/>
      <c r="J185" s="56"/>
      <c r="K185" s="56"/>
      <c r="L185" s="56"/>
      <c r="M185" s="56"/>
    </row>
    <row r="186" spans="1:13">
      <c r="A186" s="25" t="s">
        <v>246</v>
      </c>
      <c r="C186" s="56" t="s">
        <v>218</v>
      </c>
      <c r="D186" s="56"/>
      <c r="E186" s="56"/>
      <c r="F186" s="56"/>
      <c r="G186" s="56"/>
      <c r="H186" s="56"/>
      <c r="I186" s="56"/>
      <c r="J186" s="56"/>
      <c r="K186" s="56"/>
      <c r="L186" s="56"/>
      <c r="M186" s="56"/>
    </row>
    <row r="187" spans="1:13">
      <c r="A187" s="25" t="s">
        <v>247</v>
      </c>
      <c r="C187" s="56" t="s">
        <v>219</v>
      </c>
      <c r="D187" s="56"/>
      <c r="E187" s="56"/>
      <c r="F187" s="56"/>
      <c r="G187" s="56"/>
      <c r="H187" s="56"/>
      <c r="I187" s="56"/>
      <c r="J187" s="56"/>
      <c r="K187" s="56"/>
      <c r="L187" s="56"/>
      <c r="M187" s="56"/>
    </row>
    <row r="188" spans="1:13">
      <c r="A188" s="25" t="s">
        <v>248</v>
      </c>
      <c r="C188" s="56" t="s">
        <v>220</v>
      </c>
    </row>
    <row r="189" spans="1:13">
      <c r="A189" s="25" t="s">
        <v>249</v>
      </c>
      <c r="C189" s="56" t="s">
        <v>221</v>
      </c>
    </row>
    <row r="190" spans="1:13">
      <c r="A190" s="25" t="s">
        <v>250</v>
      </c>
    </row>
    <row r="191" spans="1:13">
      <c r="A191" s="25" t="s">
        <v>251</v>
      </c>
    </row>
    <row r="192" spans="1:13">
      <c r="A192" s="25" t="s">
        <v>252</v>
      </c>
      <c r="C192" s="38" t="s">
        <v>405</v>
      </c>
      <c r="K192" s="38" t="s">
        <v>358</v>
      </c>
    </row>
    <row r="193" spans="1:11">
      <c r="A193" s="25" t="s">
        <v>253</v>
      </c>
      <c r="C193" s="38" t="s">
        <v>334</v>
      </c>
      <c r="K193" s="38" t="s">
        <v>338</v>
      </c>
    </row>
    <row r="194" spans="1:11">
      <c r="A194" s="25" t="s">
        <v>254</v>
      </c>
      <c r="K194" s="38" t="s">
        <v>339</v>
      </c>
    </row>
    <row r="195" spans="1:11">
      <c r="A195" s="25" t="s">
        <v>255</v>
      </c>
      <c r="K195" s="38" t="s">
        <v>340</v>
      </c>
    </row>
    <row r="196" spans="1:11">
      <c r="A196" s="25" t="s">
        <v>256</v>
      </c>
      <c r="K196" s="38" t="s">
        <v>341</v>
      </c>
    </row>
    <row r="197" spans="1:11">
      <c r="A197" s="25" t="s">
        <v>257</v>
      </c>
      <c r="C197" s="38" t="s">
        <v>365</v>
      </c>
      <c r="K197" s="38" t="s">
        <v>342</v>
      </c>
    </row>
    <row r="198" spans="1:11">
      <c r="A198" s="25" t="s">
        <v>258</v>
      </c>
      <c r="C198" s="38" t="s">
        <v>366</v>
      </c>
      <c r="K198" s="38" t="s">
        <v>343</v>
      </c>
    </row>
    <row r="199" spans="1:11">
      <c r="A199" s="26" t="s">
        <v>259</v>
      </c>
      <c r="C199" s="38" t="s">
        <v>367</v>
      </c>
      <c r="K199" s="38" t="s">
        <v>344</v>
      </c>
    </row>
    <row r="200" spans="1:11">
      <c r="A200" s="26" t="s">
        <v>260</v>
      </c>
      <c r="C200" s="38" t="s">
        <v>337</v>
      </c>
      <c r="K200" s="38" t="s">
        <v>345</v>
      </c>
    </row>
    <row r="201" spans="1:11">
      <c r="A201" s="26" t="s">
        <v>261</v>
      </c>
      <c r="K201" s="38" t="s">
        <v>346</v>
      </c>
    </row>
    <row r="202" spans="1:11">
      <c r="A202" s="26" t="s">
        <v>262</v>
      </c>
      <c r="C202" s="38" t="s">
        <v>335</v>
      </c>
      <c r="K202" s="38" t="s">
        <v>347</v>
      </c>
    </row>
    <row r="203" spans="1:11">
      <c r="A203" s="26" t="s">
        <v>263</v>
      </c>
      <c r="C203" s="38" t="s">
        <v>336</v>
      </c>
      <c r="K203" s="38" t="s">
        <v>348</v>
      </c>
    </row>
    <row r="204" spans="1:11">
      <c r="A204" s="26" t="s">
        <v>264</v>
      </c>
      <c r="K204" s="38" t="s">
        <v>349</v>
      </c>
    </row>
    <row r="205" spans="1:11">
      <c r="A205" s="26" t="s">
        <v>265</v>
      </c>
      <c r="K205" s="38" t="s">
        <v>350</v>
      </c>
    </row>
    <row r="206" spans="1:11">
      <c r="A206" s="26" t="s">
        <v>266</v>
      </c>
      <c r="K206" s="38" t="s">
        <v>351</v>
      </c>
    </row>
    <row r="207" spans="1:11">
      <c r="A207" s="26" t="s">
        <v>267</v>
      </c>
      <c r="K207" s="38" t="s">
        <v>352</v>
      </c>
    </row>
    <row r="208" spans="1:11">
      <c r="A208" s="26" t="s">
        <v>268</v>
      </c>
      <c r="K208" s="38" t="s">
        <v>353</v>
      </c>
    </row>
    <row r="209" spans="1:11">
      <c r="A209" s="26" t="s">
        <v>269</v>
      </c>
      <c r="K209" s="38" t="s">
        <v>354</v>
      </c>
    </row>
    <row r="210" spans="1:11">
      <c r="A210" s="26" t="s">
        <v>270</v>
      </c>
      <c r="K210" s="38" t="s">
        <v>355</v>
      </c>
    </row>
    <row r="211" spans="1:11">
      <c r="A211" s="26" t="s">
        <v>271</v>
      </c>
      <c r="K211" s="38" t="s">
        <v>356</v>
      </c>
    </row>
    <row r="212" spans="1:11">
      <c r="A212" s="26" t="s">
        <v>272</v>
      </c>
      <c r="K212" s="38" t="s">
        <v>357</v>
      </c>
    </row>
    <row r="213" spans="1:11">
      <c r="A213" s="26" t="s">
        <v>273</v>
      </c>
    </row>
    <row r="214" spans="1:11">
      <c r="A214" s="26" t="s">
        <v>274</v>
      </c>
    </row>
    <row r="215" spans="1:11">
      <c r="A215" s="26" t="s">
        <v>275</v>
      </c>
    </row>
    <row r="216" spans="1:11">
      <c r="A216" s="26" t="s">
        <v>276</v>
      </c>
    </row>
    <row r="217" spans="1:11">
      <c r="A217" s="26" t="s">
        <v>277</v>
      </c>
    </row>
    <row r="218" spans="1:11">
      <c r="A218" s="26" t="s">
        <v>278</v>
      </c>
    </row>
    <row r="219" spans="1:11">
      <c r="A219" s="26" t="s">
        <v>279</v>
      </c>
    </row>
    <row r="220" spans="1:11">
      <c r="A220" s="27" t="s">
        <v>280</v>
      </c>
    </row>
  </sheetData>
  <protectedRanges>
    <protectedRange sqref="H108:J109 A108:A109" name="範囲15"/>
    <protectedRange sqref="E71:F74 I76 A60:A65 G86:G89 A71:A75 E60:F65 C80:C83 G80:G83 C86:C89" name="範囲16"/>
  </protectedRanges>
  <mergeCells count="227">
    <mergeCell ref="B43:E43"/>
    <mergeCell ref="B44:E44"/>
    <mergeCell ref="A29:E29"/>
    <mergeCell ref="F29:J29"/>
    <mergeCell ref="E26:J26"/>
    <mergeCell ref="A30:C30"/>
    <mergeCell ref="D30:E30"/>
    <mergeCell ref="G39:J39"/>
    <mergeCell ref="G40:J40"/>
    <mergeCell ref="G41:J41"/>
    <mergeCell ref="G42:J42"/>
    <mergeCell ref="B73:E73"/>
    <mergeCell ref="F12:G12"/>
    <mergeCell ref="G73:J73"/>
    <mergeCell ref="B39:E39"/>
    <mergeCell ref="B40:E40"/>
    <mergeCell ref="B41:E41"/>
    <mergeCell ref="B45:E45"/>
    <mergeCell ref="G60:J60"/>
    <mergeCell ref="B42:E42"/>
    <mergeCell ref="A25:J25"/>
    <mergeCell ref="A28:J28"/>
    <mergeCell ref="A26:B26"/>
    <mergeCell ref="A27:B27"/>
    <mergeCell ref="G43:J43"/>
    <mergeCell ref="G44:J44"/>
    <mergeCell ref="G65:J65"/>
    <mergeCell ref="G71:J71"/>
    <mergeCell ref="G72:J72"/>
    <mergeCell ref="G61:J61"/>
    <mergeCell ref="G62:J62"/>
    <mergeCell ref="G63:J63"/>
    <mergeCell ref="B61:E61"/>
    <mergeCell ref="B62:E62"/>
    <mergeCell ref="B63:E63"/>
    <mergeCell ref="D153:H153"/>
    <mergeCell ref="A146:C146"/>
    <mergeCell ref="A147:C147"/>
    <mergeCell ref="A148:C148"/>
    <mergeCell ref="A149:C149"/>
    <mergeCell ref="A150:C150"/>
    <mergeCell ref="A151:C151"/>
    <mergeCell ref="A152:C152"/>
    <mergeCell ref="A153:C153"/>
    <mergeCell ref="D146:H146"/>
    <mergeCell ref="D147:H147"/>
    <mergeCell ref="D148:H148"/>
    <mergeCell ref="D149:H149"/>
    <mergeCell ref="D150:H150"/>
    <mergeCell ref="D151:H151"/>
    <mergeCell ref="D152:H152"/>
    <mergeCell ref="D140:E140"/>
    <mergeCell ref="E122:H122"/>
    <mergeCell ref="A117:B122"/>
    <mergeCell ref="C117:D117"/>
    <mergeCell ref="C118:D118"/>
    <mergeCell ref="E117:H117"/>
    <mergeCell ref="E118:H118"/>
    <mergeCell ref="A126:D126"/>
    <mergeCell ref="E126:J126"/>
    <mergeCell ref="A124:J124"/>
    <mergeCell ref="I137:J137"/>
    <mergeCell ref="I138:J138"/>
    <mergeCell ref="H130:J130"/>
    <mergeCell ref="H131:J131"/>
    <mergeCell ref="I117:J117"/>
    <mergeCell ref="D138:E138"/>
    <mergeCell ref="H135:J135"/>
    <mergeCell ref="E121:H121"/>
    <mergeCell ref="I121:J121"/>
    <mergeCell ref="D127:E127"/>
    <mergeCell ref="D128:E128"/>
    <mergeCell ref="D130:E130"/>
    <mergeCell ref="D131:E131"/>
    <mergeCell ref="G74:J74"/>
    <mergeCell ref="H86:J86"/>
    <mergeCell ref="H87:J87"/>
    <mergeCell ref="H88:J88"/>
    <mergeCell ref="H89:J89"/>
    <mergeCell ref="A112:J112"/>
    <mergeCell ref="B85:B89"/>
    <mergeCell ref="A90:J90"/>
    <mergeCell ref="H81:J81"/>
    <mergeCell ref="H82:J82"/>
    <mergeCell ref="B79:B83"/>
    <mergeCell ref="B84:C84"/>
    <mergeCell ref="G79:J79"/>
    <mergeCell ref="G85:J85"/>
    <mergeCell ref="A78:A83"/>
    <mergeCell ref="B74:E74"/>
    <mergeCell ref="A113:J115"/>
    <mergeCell ref="H80:J80"/>
    <mergeCell ref="H83:J83"/>
    <mergeCell ref="D84:J84"/>
    <mergeCell ref="B137:C137"/>
    <mergeCell ref="D132:E132"/>
    <mergeCell ref="D133:E133"/>
    <mergeCell ref="C120:D120"/>
    <mergeCell ref="C79:F79"/>
    <mergeCell ref="D80:F80"/>
    <mergeCell ref="D81:F81"/>
    <mergeCell ref="D82:F82"/>
    <mergeCell ref="C83:F83"/>
    <mergeCell ref="D86:F86"/>
    <mergeCell ref="D87:F87"/>
    <mergeCell ref="D88:F88"/>
    <mergeCell ref="C85:F85"/>
    <mergeCell ref="B64:E64"/>
    <mergeCell ref="B71:E71"/>
    <mergeCell ref="B72:E72"/>
    <mergeCell ref="B65:E65"/>
    <mergeCell ref="I153:J153"/>
    <mergeCell ref="I147:J147"/>
    <mergeCell ref="I148:J148"/>
    <mergeCell ref="G64:J64"/>
    <mergeCell ref="B78:C78"/>
    <mergeCell ref="I152:J152"/>
    <mergeCell ref="B128:C128"/>
    <mergeCell ref="A143:J143"/>
    <mergeCell ref="A132:A136"/>
    <mergeCell ref="B134:J134"/>
    <mergeCell ref="A137:A141"/>
    <mergeCell ref="B139:J139"/>
    <mergeCell ref="B138:C138"/>
    <mergeCell ref="B133:C133"/>
    <mergeCell ref="B129:J129"/>
    <mergeCell ref="A127:A131"/>
    <mergeCell ref="B127:C127"/>
    <mergeCell ref="B132:C132"/>
    <mergeCell ref="A77:J77"/>
    <mergeCell ref="D78:J78"/>
    <mergeCell ref="B4:C4"/>
    <mergeCell ref="H6:I6"/>
    <mergeCell ref="A125:J125"/>
    <mergeCell ref="A35:J37"/>
    <mergeCell ref="C122:D122"/>
    <mergeCell ref="E47:I47"/>
    <mergeCell ref="E48:I48"/>
    <mergeCell ref="A97:J97"/>
    <mergeCell ref="A102:J102"/>
    <mergeCell ref="A107:J107"/>
    <mergeCell ref="A70:J70"/>
    <mergeCell ref="A108:J109"/>
    <mergeCell ref="A91:J91"/>
    <mergeCell ref="A55:J58"/>
    <mergeCell ref="B75:J75"/>
    <mergeCell ref="A34:E34"/>
    <mergeCell ref="A67:J69"/>
    <mergeCell ref="E49:I49"/>
    <mergeCell ref="A116:J116"/>
    <mergeCell ref="B50:D50"/>
    <mergeCell ref="A59:J59"/>
    <mergeCell ref="A52:J52"/>
    <mergeCell ref="A54:J54"/>
    <mergeCell ref="F34:J34"/>
    <mergeCell ref="B49:D49"/>
    <mergeCell ref="D135:E135"/>
    <mergeCell ref="D136:E136"/>
    <mergeCell ref="D137:E137"/>
    <mergeCell ref="I149:J149"/>
    <mergeCell ref="I150:J150"/>
    <mergeCell ref="I151:J151"/>
    <mergeCell ref="A144:J144"/>
    <mergeCell ref="A1:J1"/>
    <mergeCell ref="E2:F2"/>
    <mergeCell ref="H3:I3"/>
    <mergeCell ref="H4:I4"/>
    <mergeCell ref="H5:I5"/>
    <mergeCell ref="A14:D14"/>
    <mergeCell ref="A15:D15"/>
    <mergeCell ref="A16:D16"/>
    <mergeCell ref="A18:D18"/>
    <mergeCell ref="A8:J8"/>
    <mergeCell ref="A10:J10"/>
    <mergeCell ref="A11:J11"/>
    <mergeCell ref="A12:D13"/>
    <mergeCell ref="H2:I2"/>
    <mergeCell ref="B3:C3"/>
    <mergeCell ref="B5:C5"/>
    <mergeCell ref="B6:C6"/>
    <mergeCell ref="B2:C2"/>
    <mergeCell ref="E3:F3"/>
    <mergeCell ref="E4:F4"/>
    <mergeCell ref="E5:F5"/>
    <mergeCell ref="E6:F6"/>
    <mergeCell ref="I146:J146"/>
    <mergeCell ref="I120:J120"/>
    <mergeCell ref="C121:D121"/>
    <mergeCell ref="B23:C23"/>
    <mergeCell ref="A17:D17"/>
    <mergeCell ref="A19:D19"/>
    <mergeCell ref="A31:J31"/>
    <mergeCell ref="A33:J33"/>
    <mergeCell ref="A20:D20"/>
    <mergeCell ref="A21:D21"/>
    <mergeCell ref="A22:D22"/>
    <mergeCell ref="A66:J66"/>
    <mergeCell ref="A38:J38"/>
    <mergeCell ref="E50:I50"/>
    <mergeCell ref="B47:D47"/>
    <mergeCell ref="B48:D48"/>
    <mergeCell ref="E120:H120"/>
    <mergeCell ref="B60:E60"/>
    <mergeCell ref="A154:J154"/>
    <mergeCell ref="A155:J160"/>
    <mergeCell ref="I119:J119"/>
    <mergeCell ref="I122:J122"/>
    <mergeCell ref="C119:D119"/>
    <mergeCell ref="E119:H119"/>
    <mergeCell ref="A98:J101"/>
    <mergeCell ref="A103:J106"/>
    <mergeCell ref="A84:A89"/>
    <mergeCell ref="A110:H111"/>
    <mergeCell ref="I145:J145"/>
    <mergeCell ref="I118:J118"/>
    <mergeCell ref="H136:J136"/>
    <mergeCell ref="H140:J140"/>
    <mergeCell ref="H141:J141"/>
    <mergeCell ref="I127:J127"/>
    <mergeCell ref="I128:J128"/>
    <mergeCell ref="I132:J132"/>
    <mergeCell ref="I133:J133"/>
    <mergeCell ref="A93:J96"/>
    <mergeCell ref="A92:J92"/>
    <mergeCell ref="I110:J111"/>
    <mergeCell ref="D141:E141"/>
    <mergeCell ref="C89:F89"/>
  </mergeCells>
  <phoneticPr fontId="3"/>
  <dataValidations count="17">
    <dataValidation type="list" allowBlank="1" showInputMessage="1" showErrorMessage="1" sqref="D128 D133 D138" xr:uid="{8B4E5AB2-67FF-481D-BEDC-EE830042A4A9}">
      <formula1>$I$175:$I$183</formula1>
    </dataValidation>
    <dataValidation type="list" allowBlank="1" showInputMessage="1" showErrorMessage="1" sqref="B131 B136 B141" xr:uid="{8F16C50A-FE11-4FE7-BFDA-30702DBF85F0}">
      <formula1>"有,無"</formula1>
    </dataValidation>
    <dataValidation type="list" allowBlank="1" showInputMessage="1" showErrorMessage="1" sqref="I146:I153" xr:uid="{9BCE6389-6E7E-4A2D-819D-DE433C63F6AE}">
      <formula1>"○"</formula1>
    </dataValidation>
    <dataValidation type="list" allowBlank="1" showInputMessage="1" showErrorMessage="1" sqref="B3" xr:uid="{14040794-9546-49C4-B389-8898C6E53CA1}">
      <formula1>$C$170:$C$175</formula1>
    </dataValidation>
    <dataValidation type="list" allowBlank="1" showInputMessage="1" showErrorMessage="1" sqref="B6" xr:uid="{4F1693BC-40BE-4B6A-A93F-6E2E5969D296}">
      <formula1>$A$167:$A$220</formula1>
    </dataValidation>
    <dataValidation type="list" allowBlank="1" showInputMessage="1" showErrorMessage="1" sqref="H6:I6 F29 F34" xr:uid="{09980AF4-B634-4A27-B8D4-DEDF3017E369}">
      <formula1>$I$168:$I$169</formula1>
    </dataValidation>
    <dataValidation type="list" allowBlank="1" showInputMessage="1" showErrorMessage="1" sqref="B48:D50" xr:uid="{4BBCE13D-E60A-4CC3-8AB1-A1CA1097F063}">
      <formula1>$C$177:$C$189</formula1>
    </dataValidation>
    <dataValidation type="list" allowBlank="1" showInputMessage="1" showErrorMessage="1" sqref="J48:J50 F71:F74 A71:A75 F24 A60:A65 B24 F60:F65" xr:uid="{EA4742B4-30EC-4224-8A51-33006DE99C23}">
      <formula1>$E$168:$E$169</formula1>
    </dataValidation>
    <dataValidation type="list" allowBlank="1" showInputMessage="1" showErrorMessage="1" sqref="C80:C83 G86:G89 C86:C89 G80:G83" xr:uid="{A57988D5-89F7-4101-A990-E71A27D71FD3}">
      <formula1>$J$168:$J$170</formula1>
    </dataValidation>
    <dataValidation type="list" allowBlank="1" showInputMessage="1" showErrorMessage="1" sqref="I110:J111" xr:uid="{4B15E085-3859-408D-BD71-2F751363C2A5}">
      <formula1>$I$172</formula1>
    </dataValidation>
    <dataValidation type="list" allowBlank="1" showInputMessage="1" sqref="G136 G131 G141" xr:uid="{5CA01333-FA2B-46E9-A98C-FAF25FAD3F98}">
      <formula1>$K$175:$K$177</formula1>
    </dataValidation>
    <dataValidation type="list" allowBlank="1" showInputMessage="1" showErrorMessage="1" sqref="C24" xr:uid="{D00ACA15-921E-49F4-AE52-DAA0F997E6E0}">
      <formula1>$E$171:$E$172</formula1>
    </dataValidation>
    <dataValidation type="list" allowBlank="1" showInputMessage="1" showErrorMessage="1" sqref="H24" xr:uid="{AC1EEC25-465D-469C-ADB9-55BE3AF68EC7}">
      <formula1>$K$192:$K$213</formula1>
    </dataValidation>
    <dataValidation type="list" allowBlank="1" showInputMessage="1" showErrorMessage="1" sqref="I128:J128 I138:J138 I133:J133" xr:uid="{28B383DF-C8AA-4701-9803-7AB3BB99F78F}">
      <formula1>$K$179:$K$181</formula1>
    </dataValidation>
    <dataValidation type="list" allowBlank="1" showInputMessage="1" showErrorMessage="1" sqref="E3" xr:uid="{5E9A59F9-1A34-4D96-B496-328C2F8D9857}">
      <formula1>$K$165:$K$170</formula1>
    </dataValidation>
    <dataValidation type="list" allowBlank="1" showInputMessage="1" showErrorMessage="1" sqref="I24" xr:uid="{43458743-884D-4739-B3D8-D251F30A31A5}">
      <formula1>$C$202:$C$204</formula1>
    </dataValidation>
    <dataValidation type="list" allowBlank="1" showInputMessage="1" showErrorMessage="1" sqref="J24" xr:uid="{4155DC52-862E-498F-9018-5A02C1BBE434}">
      <formula1>"有,無,　"</formula1>
    </dataValidation>
  </dataValidations>
  <printOptions horizontalCentered="1"/>
  <pageMargins left="0.51181102362204722" right="0.31496062992125984" top="0.35433070866141736" bottom="0.15748031496062992" header="0.31496062992125984" footer="0.31496062992125984"/>
  <pageSetup paperSize="9" scale="70" fitToHeight="0" orientation="portrait" r:id="rId1"/>
  <rowBreaks count="3" manualBreakCount="3">
    <brk id="30" max="9" man="1"/>
    <brk id="76" max="9" man="1"/>
    <brk id="123" max="9"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S18"/>
  <sheetViews>
    <sheetView topLeftCell="BY1" zoomScale="120" zoomScaleNormal="120" workbookViewId="0">
      <pane ySplit="2" topLeftCell="A3" activePane="bottomLeft" state="frozen"/>
      <selection pane="bottomLeft" activeCell="CI3" sqref="CI3"/>
    </sheetView>
  </sheetViews>
  <sheetFormatPr defaultColWidth="9" defaultRowHeight="18"/>
  <cols>
    <col min="1" max="21" width="9" style="31"/>
    <col min="22" max="22" width="9" style="31" customWidth="1"/>
    <col min="23" max="23" width="9" style="31"/>
    <col min="24" max="24" width="0" style="31" hidden="1" customWidth="1"/>
    <col min="25" max="33" width="9" style="31"/>
    <col min="34" max="34" width="0" style="31" hidden="1" customWidth="1"/>
    <col min="35" max="43" width="9" style="31"/>
    <col min="44" max="44" width="0" style="31" hidden="1" customWidth="1"/>
    <col min="45" max="53" width="9" style="31"/>
    <col min="54" max="54" width="0" style="31" hidden="1" customWidth="1"/>
    <col min="55" max="63" width="9" style="31"/>
    <col min="64" max="64" width="0" style="31" hidden="1" customWidth="1"/>
    <col min="65" max="65" width="9" style="31" customWidth="1"/>
    <col min="66" max="73" width="9" style="31"/>
    <col min="74" max="74" width="0" style="31" hidden="1" customWidth="1"/>
    <col min="75" max="143" width="9" style="31"/>
    <col min="144" max="146" width="19.19921875" style="31" customWidth="1"/>
    <col min="147" max="16384" width="9" style="31"/>
  </cols>
  <sheetData>
    <row r="1" spans="1:279">
      <c r="O1" s="414" t="str">
        <f>'賃金向上計画シート（原則、行列の追加不可）'!E12</f>
        <v>令和4年度</v>
      </c>
      <c r="P1" s="415"/>
      <c r="Q1" s="415"/>
      <c r="R1" s="415"/>
      <c r="S1" s="415"/>
      <c r="T1" s="415"/>
      <c r="U1" s="415"/>
      <c r="V1" s="415"/>
      <c r="W1" s="415"/>
      <c r="X1" s="415"/>
      <c r="Y1" s="414" t="str">
        <f>'賃金向上計画シート（原則、行列の追加不可）'!F12&amp;'賃金向上計画シート（原則、行列の追加不可）'!G13</f>
        <v>令和5年度実績</v>
      </c>
      <c r="Z1" s="415"/>
      <c r="AA1" s="415"/>
      <c r="AB1" s="415"/>
      <c r="AC1" s="415"/>
      <c r="AD1" s="415"/>
      <c r="AE1" s="415"/>
      <c r="AF1" s="415"/>
      <c r="AG1" s="415"/>
      <c r="AH1" s="415"/>
      <c r="AI1" s="414" t="str">
        <f>'賃金向上計画シート（原則、行列の追加不可）'!F12&amp;'賃金向上計画シート（原則、行列の追加不可）'!H13</f>
        <v>令和5年度目標額</v>
      </c>
      <c r="AJ1" s="415"/>
      <c r="AK1" s="415"/>
      <c r="AL1" s="415"/>
      <c r="AM1" s="415"/>
      <c r="AN1" s="415"/>
      <c r="AO1" s="415"/>
      <c r="AP1" s="415"/>
      <c r="AQ1" s="415"/>
      <c r="AR1" s="415"/>
      <c r="AS1" s="414" t="str">
        <f>'賃金向上計画シート（原則、行列の追加不可）'!H12</f>
        <v>令和6年度</v>
      </c>
      <c r="AT1" s="415"/>
      <c r="AU1" s="415"/>
      <c r="AV1" s="415"/>
      <c r="AW1" s="415"/>
      <c r="AX1" s="415"/>
      <c r="AY1" s="415"/>
      <c r="AZ1" s="415"/>
      <c r="BA1" s="415"/>
      <c r="BB1" s="415"/>
      <c r="BC1" s="414" t="str">
        <f>'賃金向上計画シート（原則、行列の追加不可）'!I12</f>
        <v>令和7年度</v>
      </c>
      <c r="BD1" s="415"/>
      <c r="BE1" s="415"/>
      <c r="BF1" s="415"/>
      <c r="BG1" s="415"/>
      <c r="BH1" s="415"/>
      <c r="BI1" s="415"/>
      <c r="BJ1" s="415"/>
      <c r="BK1" s="415"/>
      <c r="BL1" s="415"/>
      <c r="BM1" s="414" t="str">
        <f>'賃金向上計画シート（原則、行列の追加不可）'!J12</f>
        <v>令和8年度</v>
      </c>
      <c r="BN1" s="415"/>
      <c r="BO1" s="415"/>
      <c r="BP1" s="415"/>
      <c r="BQ1" s="415"/>
      <c r="BR1" s="415"/>
      <c r="BS1" s="415"/>
      <c r="BT1" s="415"/>
      <c r="BU1" s="415"/>
      <c r="BV1" s="415"/>
      <c r="BW1" s="111"/>
      <c r="BX1" s="111"/>
      <c r="BY1" s="111"/>
      <c r="BZ1" s="111"/>
      <c r="CA1" s="111"/>
      <c r="CB1" s="111"/>
      <c r="CC1" s="111"/>
      <c r="CD1" s="112"/>
      <c r="CE1" s="32"/>
      <c r="CF1" s="32"/>
      <c r="CG1" s="32"/>
      <c r="CH1" s="32"/>
      <c r="CI1" s="32"/>
      <c r="CJ1" s="32"/>
      <c r="CK1" s="32"/>
      <c r="CL1" s="138"/>
      <c r="CM1" s="138"/>
      <c r="CN1" s="138"/>
      <c r="CO1" s="32"/>
      <c r="CP1" s="414" t="s">
        <v>318</v>
      </c>
      <c r="CQ1" s="415"/>
      <c r="CR1" s="415"/>
      <c r="CS1" s="415"/>
      <c r="CT1" s="415"/>
      <c r="CU1" s="415"/>
      <c r="CV1" s="415"/>
      <c r="CW1" s="415"/>
      <c r="CX1" s="417"/>
      <c r="CY1" s="418" t="s">
        <v>319</v>
      </c>
      <c r="CZ1" s="419"/>
      <c r="DA1" s="419"/>
      <c r="DB1" s="419"/>
      <c r="DC1" s="419"/>
      <c r="DD1" s="419"/>
      <c r="DE1" s="419"/>
      <c r="DF1" s="419"/>
      <c r="DG1" s="419"/>
      <c r="DH1" s="419"/>
      <c r="DI1" s="419"/>
      <c r="DJ1" s="419"/>
      <c r="DK1" s="419"/>
      <c r="DL1" s="64"/>
      <c r="DN1" s="414" t="s">
        <v>320</v>
      </c>
      <c r="DO1" s="415"/>
      <c r="DP1" s="415"/>
      <c r="DQ1" s="415"/>
      <c r="DR1" s="415"/>
      <c r="DS1" s="415"/>
      <c r="DT1" s="415"/>
      <c r="DU1" s="415"/>
      <c r="DV1" s="415"/>
      <c r="DW1" s="417"/>
      <c r="DX1" s="414" t="s">
        <v>321</v>
      </c>
      <c r="DY1" s="415"/>
      <c r="DZ1" s="415"/>
      <c r="EA1" s="415"/>
      <c r="EB1" s="415"/>
      <c r="EC1" s="415"/>
      <c r="ED1" s="415"/>
      <c r="EE1" s="417"/>
      <c r="EF1" s="414" t="s">
        <v>322</v>
      </c>
      <c r="EG1" s="415"/>
      <c r="EH1" s="415"/>
      <c r="EI1" s="415"/>
      <c r="EJ1" s="415"/>
      <c r="EK1" s="415"/>
      <c r="EL1" s="415"/>
      <c r="EM1" s="417"/>
      <c r="EN1" s="414" t="s">
        <v>323</v>
      </c>
      <c r="EO1" s="415"/>
      <c r="EP1" s="417"/>
      <c r="EU1" s="414" t="s">
        <v>324</v>
      </c>
      <c r="EV1" s="415"/>
      <c r="EW1" s="415"/>
      <c r="EX1" s="415"/>
      <c r="EY1" s="415"/>
      <c r="EZ1" s="415"/>
      <c r="FA1" s="415"/>
      <c r="FB1" s="415"/>
      <c r="FC1" s="415"/>
      <c r="FD1" s="415"/>
      <c r="FE1" s="415"/>
      <c r="FF1" s="417"/>
      <c r="FG1" s="418" t="s">
        <v>325</v>
      </c>
      <c r="FH1" s="419"/>
      <c r="FI1" s="419"/>
      <c r="FJ1" s="419"/>
      <c r="FK1" s="419"/>
      <c r="FL1" s="419"/>
      <c r="FM1" s="419"/>
      <c r="FN1" s="419"/>
      <c r="FO1" s="419"/>
      <c r="FP1" s="419"/>
      <c r="FQ1" s="419"/>
      <c r="FR1" s="420"/>
      <c r="FS1" s="414" t="s">
        <v>326</v>
      </c>
      <c r="FT1" s="415"/>
      <c r="FU1" s="415"/>
      <c r="FV1" s="415"/>
      <c r="FW1" s="415"/>
      <c r="FX1" s="415"/>
      <c r="FY1" s="415"/>
      <c r="FZ1" s="415"/>
      <c r="GA1" s="415"/>
      <c r="GB1" s="415"/>
      <c r="GC1" s="415"/>
      <c r="GD1" s="417"/>
      <c r="GE1" s="416" t="s">
        <v>330</v>
      </c>
      <c r="GF1" s="416"/>
      <c r="GG1" s="416"/>
      <c r="GH1" s="416"/>
      <c r="GI1" s="416"/>
      <c r="GJ1" s="416"/>
      <c r="GK1" s="416"/>
      <c r="GL1" s="416"/>
      <c r="GM1" s="416"/>
    </row>
    <row r="2" spans="1:279" s="110" customFormat="1" ht="288">
      <c r="A2" s="65" t="s">
        <v>360</v>
      </c>
      <c r="B2" s="65" t="str">
        <f>'賃金向上計画シート（原則、行列の追加不可）'!A2</f>
        <v>当初作成日</v>
      </c>
      <c r="C2" s="36" t="s">
        <v>434</v>
      </c>
      <c r="D2" s="36" t="s">
        <v>98</v>
      </c>
      <c r="E2" s="36" t="s">
        <v>99</v>
      </c>
      <c r="F2" s="105" t="s">
        <v>1</v>
      </c>
      <c r="G2" s="105" t="s">
        <v>2</v>
      </c>
      <c r="H2" s="106" t="s">
        <v>6</v>
      </c>
      <c r="I2" s="107" t="s">
        <v>8</v>
      </c>
      <c r="J2" s="105" t="s">
        <v>4</v>
      </c>
      <c r="K2" s="108" t="s">
        <v>9</v>
      </c>
      <c r="L2" s="106" t="s">
        <v>10</v>
      </c>
      <c r="M2" s="105" t="s">
        <v>5</v>
      </c>
      <c r="N2" s="36" t="s">
        <v>291</v>
      </c>
      <c r="O2" s="36" t="str">
        <f>'賃金向上計画シート（原則、行列の追加不可）'!$A$14</f>
        <v>①売上総額（円）
【生産活動に係る事業収入】</v>
      </c>
      <c r="P2" s="36" t="str">
        <f>'賃金向上計画シート（原則、行列の追加不可）'!$A$15</f>
        <v>②経費総額（円）
【生産活動(事業)に必要な経費(利用者の賃金を除く)】</v>
      </c>
      <c r="Q2" s="36" t="str">
        <f>'賃金向上計画シート（原則、行列の追加不可）'!$A$16</f>
        <v>③工賃変動積立金・設備等整備費積立金（円）</v>
      </c>
      <c r="R2" s="36" t="str">
        <f>'賃金向上計画シート（原則、行列の追加不可）'!$A$17</f>
        <v>④他会計等から賃金への充当額（円）</v>
      </c>
      <c r="S2" s="36" t="str">
        <f>'賃金向上計画シート（原則、行列の追加不可）'!$A$18</f>
        <v>⑤支払賃金総額（円）　（①－②－③＋④）
【対象年度内に支払った賃金総額。賞与等含む】</v>
      </c>
      <c r="T2" s="36" t="str">
        <f>'賃金向上計画シート（原則、行列の追加不可）'!$A$19</f>
        <v>⑥各月の賃金支払対象者の延べ人数（人）
【対象年度の各月の賃金支払対象者の総数】</v>
      </c>
      <c r="U2" s="36" t="str">
        <f>'賃金向上計画シート（原則、行列の追加不可）'!$A$20</f>
        <v>⑦平均賃金月額（円）（⑤÷⑥）　</v>
      </c>
      <c r="V2" s="36" t="str">
        <f>'賃金向上計画シート（原則、行列の追加不可）'!$A$21</f>
        <v>⑧各時間の賃金支払対象者の延べ人数（人）【対象年度の各日の各時間毎に工賃（賃金）を支払った人間の、労働時間の合計＝延べ人数】</v>
      </c>
      <c r="W2" s="36" t="str">
        <f>'賃金向上計画シート（原則、行列の追加不可）'!$A$22</f>
        <v>⑨平均賃金時間額 （⑤÷⑧）</v>
      </c>
      <c r="X2" s="36" t="e">
        <f>'賃金向上計画シート（原則、行列の追加不可）'!#REF!</f>
        <v>#REF!</v>
      </c>
      <c r="Y2" s="36" t="str">
        <f>'賃金向上計画シート（原則、行列の追加不可）'!$A$14</f>
        <v>①売上総額（円）
【生産活動に係る事業収入】</v>
      </c>
      <c r="Z2" s="36" t="str">
        <f>'賃金向上計画シート（原則、行列の追加不可）'!$A$15</f>
        <v>②経費総額（円）
【生産活動(事業)に必要な経費(利用者の賃金を除く)】</v>
      </c>
      <c r="AA2" s="36" t="str">
        <f>'賃金向上計画シート（原則、行列の追加不可）'!$A$16</f>
        <v>③工賃変動積立金・設備等整備費積立金（円）</v>
      </c>
      <c r="AB2" s="36" t="str">
        <f>'賃金向上計画シート（原則、行列の追加不可）'!$A$17</f>
        <v>④他会計等から賃金への充当額（円）</v>
      </c>
      <c r="AC2" s="36" t="str">
        <f>'賃金向上計画シート（原則、行列の追加不可）'!$A$18</f>
        <v>⑤支払賃金総額（円）　（①－②－③＋④）
【対象年度内に支払った賃金総額。賞与等含む】</v>
      </c>
      <c r="AD2" s="36" t="str">
        <f>'賃金向上計画シート（原則、行列の追加不可）'!$A$19</f>
        <v>⑥各月の賃金支払対象者の延べ人数（人）
【対象年度の各月の賃金支払対象者の総数】</v>
      </c>
      <c r="AE2" s="36" t="str">
        <f>'賃金向上計画シート（原則、行列の追加不可）'!$A$20</f>
        <v>⑦平均賃金月額（円）（⑤÷⑥）　</v>
      </c>
      <c r="AF2" s="36" t="str">
        <f>'賃金向上計画シート（原則、行列の追加不可）'!$A$21</f>
        <v>⑧各時間の賃金支払対象者の延べ人数（人）【対象年度の各日の各時間毎に工賃（賃金）を支払った人間の、労働時間の合計＝延べ人数】</v>
      </c>
      <c r="AG2" s="36" t="str">
        <f>'賃金向上計画シート（原則、行列の追加不可）'!$A$22</f>
        <v>⑨平均賃金時間額 （⑤÷⑧）</v>
      </c>
      <c r="AH2" s="36" t="e">
        <f>'賃金向上計画シート（原則、行列の追加不可）'!#REF!</f>
        <v>#REF!</v>
      </c>
      <c r="AI2" s="36" t="str">
        <f>'賃金向上計画シート（原則、行列の追加不可）'!$A$14</f>
        <v>①売上総額（円）
【生産活動に係る事業収入】</v>
      </c>
      <c r="AJ2" s="36" t="str">
        <f>'賃金向上計画シート（原則、行列の追加不可）'!$A$15</f>
        <v>②経費総額（円）
【生産活動(事業)に必要な経費(利用者の賃金を除く)】</v>
      </c>
      <c r="AK2" s="36" t="str">
        <f>'賃金向上計画シート（原則、行列の追加不可）'!$A$16</f>
        <v>③工賃変動積立金・設備等整備費積立金（円）</v>
      </c>
      <c r="AL2" s="36" t="str">
        <f>'賃金向上計画シート（原則、行列の追加不可）'!$A$17</f>
        <v>④他会計等から賃金への充当額（円）</v>
      </c>
      <c r="AM2" s="36" t="str">
        <f>'賃金向上計画シート（原則、行列の追加不可）'!$A$18</f>
        <v>⑤支払賃金総額（円）　（①－②－③＋④）
【対象年度内に支払った賃金総額。賞与等含む】</v>
      </c>
      <c r="AN2" s="36" t="str">
        <f>'賃金向上計画シート（原則、行列の追加不可）'!$A$19</f>
        <v>⑥各月の賃金支払対象者の延べ人数（人）
【対象年度の各月の賃金支払対象者の総数】</v>
      </c>
      <c r="AO2" s="36" t="str">
        <f>'賃金向上計画シート（原則、行列の追加不可）'!$A$20</f>
        <v>⑦平均賃金月額（円）（⑤÷⑥）　</v>
      </c>
      <c r="AP2" s="36" t="str">
        <f>'賃金向上計画シート（原則、行列の追加不可）'!$A$21</f>
        <v>⑧各時間の賃金支払対象者の延べ人数（人）【対象年度の各日の各時間毎に工賃（賃金）を支払った人間の、労働時間の合計＝延べ人数】</v>
      </c>
      <c r="AQ2" s="36" t="str">
        <f>'賃金向上計画シート（原則、行列の追加不可）'!$A$22</f>
        <v>⑨平均賃金時間額 （⑤÷⑧）</v>
      </c>
      <c r="AR2" s="36" t="e">
        <f>'賃金向上計画シート（原則、行列の追加不可）'!#REF!</f>
        <v>#REF!</v>
      </c>
      <c r="AS2" s="36" t="str">
        <f>'賃金向上計画シート（原則、行列の追加不可）'!$A$14</f>
        <v>①売上総額（円）
【生産活動に係る事業収入】</v>
      </c>
      <c r="AT2" s="36" t="str">
        <f>'賃金向上計画シート（原則、行列の追加不可）'!$A$15</f>
        <v>②経費総額（円）
【生産活動(事業)に必要な経費(利用者の賃金を除く)】</v>
      </c>
      <c r="AU2" s="36" t="str">
        <f>'賃金向上計画シート（原則、行列の追加不可）'!$A$16</f>
        <v>③工賃変動積立金・設備等整備費積立金（円）</v>
      </c>
      <c r="AV2" s="36" t="str">
        <f>'賃金向上計画シート（原則、行列の追加不可）'!$A$17</f>
        <v>④他会計等から賃金への充当額（円）</v>
      </c>
      <c r="AW2" s="36" t="str">
        <f>'賃金向上計画シート（原則、行列の追加不可）'!$A$18</f>
        <v>⑤支払賃金総額（円）　（①－②－③＋④）
【対象年度内に支払った賃金総額。賞与等含む】</v>
      </c>
      <c r="AX2" s="36" t="str">
        <f>'賃金向上計画シート（原則、行列の追加不可）'!$A$19</f>
        <v>⑥各月の賃金支払対象者の延べ人数（人）
【対象年度の各月の賃金支払対象者の総数】</v>
      </c>
      <c r="AY2" s="36" t="str">
        <f>'賃金向上計画シート（原則、行列の追加不可）'!$A$20</f>
        <v>⑦平均賃金月額（円）（⑤÷⑥）　</v>
      </c>
      <c r="AZ2" s="36" t="str">
        <f>'賃金向上計画シート（原則、行列の追加不可）'!$A$21</f>
        <v>⑧各時間の賃金支払対象者の延べ人数（人）【対象年度の各日の各時間毎に工賃（賃金）を支払った人間の、労働時間の合計＝延べ人数】</v>
      </c>
      <c r="BA2" s="36" t="str">
        <f>'賃金向上計画シート（原則、行列の追加不可）'!$A$22</f>
        <v>⑨平均賃金時間額 （⑤÷⑧）</v>
      </c>
      <c r="BB2" s="36" t="e">
        <f>'賃金向上計画シート（原則、行列の追加不可）'!#REF!</f>
        <v>#REF!</v>
      </c>
      <c r="BC2" s="36" t="str">
        <f>'賃金向上計画シート（原則、行列の追加不可）'!$A$14</f>
        <v>①売上総額（円）
【生産活動に係る事業収入】</v>
      </c>
      <c r="BD2" s="36" t="str">
        <f>'賃金向上計画シート（原則、行列の追加不可）'!$A$15</f>
        <v>②経費総額（円）
【生産活動(事業)に必要な経費(利用者の賃金を除く)】</v>
      </c>
      <c r="BE2" s="36" t="str">
        <f>'賃金向上計画シート（原則、行列の追加不可）'!$A$16</f>
        <v>③工賃変動積立金・設備等整備費積立金（円）</v>
      </c>
      <c r="BF2" s="36" t="str">
        <f>'賃金向上計画シート（原則、行列の追加不可）'!$A$17</f>
        <v>④他会計等から賃金への充当額（円）</v>
      </c>
      <c r="BG2" s="36" t="str">
        <f>'賃金向上計画シート（原則、行列の追加不可）'!$A$18</f>
        <v>⑤支払賃金総額（円）　（①－②－③＋④）
【対象年度内に支払った賃金総額。賞与等含む】</v>
      </c>
      <c r="BH2" s="36" t="str">
        <f>'賃金向上計画シート（原則、行列の追加不可）'!$A$19</f>
        <v>⑥各月の賃金支払対象者の延べ人数（人）
【対象年度の各月の賃金支払対象者の総数】</v>
      </c>
      <c r="BI2" s="36" t="str">
        <f>'賃金向上計画シート（原則、行列の追加不可）'!$A$20</f>
        <v>⑦平均賃金月額（円）（⑤÷⑥）　</v>
      </c>
      <c r="BJ2" s="36" t="str">
        <f>'賃金向上計画シート（原則、行列の追加不可）'!$A$21</f>
        <v>⑧各時間の賃金支払対象者の延べ人数（人）【対象年度の各日の各時間毎に工賃（賃金）を支払った人間の、労働時間の合計＝延べ人数】</v>
      </c>
      <c r="BK2" s="36" t="str">
        <f>'賃金向上計画シート（原則、行列の追加不可）'!$A$22</f>
        <v>⑨平均賃金時間額 （⑤÷⑧）</v>
      </c>
      <c r="BL2" s="36" t="e">
        <f>'賃金向上計画シート（原則、行列の追加不可）'!#REF!</f>
        <v>#REF!</v>
      </c>
      <c r="BM2" s="36" t="str">
        <f>'賃金向上計画シート（原則、行列の追加不可）'!$A$14</f>
        <v>①売上総額（円）
【生産活動に係る事業収入】</v>
      </c>
      <c r="BN2" s="36" t="str">
        <f>'賃金向上計画シート（原則、行列の追加不可）'!$A$15</f>
        <v>②経費総額（円）
【生産活動(事業)に必要な経費(利用者の賃金を除く)】</v>
      </c>
      <c r="BO2" s="36" t="str">
        <f>'賃金向上計画シート（原則、行列の追加不可）'!$A$16</f>
        <v>③工賃変動積立金・設備等整備費積立金（円）</v>
      </c>
      <c r="BP2" s="36" t="str">
        <f>'賃金向上計画シート（原則、行列の追加不可）'!$A$17</f>
        <v>④他会計等から賃金への充当額（円）</v>
      </c>
      <c r="BQ2" s="36" t="str">
        <f>'賃金向上計画シート（原則、行列の追加不可）'!$A$18</f>
        <v>⑤支払賃金総額（円）　（①－②－③＋④）
【対象年度内に支払った賃金総額。賞与等含む】</v>
      </c>
      <c r="BR2" s="36" t="str">
        <f>'賃金向上計画シート（原則、行列の追加不可）'!$A$19</f>
        <v>⑥各月の賃金支払対象者の延べ人数（人）
【対象年度の各月の賃金支払対象者の総数】</v>
      </c>
      <c r="BS2" s="36" t="str">
        <f>'賃金向上計画シート（原則、行列の追加不可）'!$A$20</f>
        <v>⑦平均賃金月額（円）（⑤÷⑥）　</v>
      </c>
      <c r="BT2" s="36" t="str">
        <f>'賃金向上計画シート（原則、行列の追加不可）'!$A$21</f>
        <v>⑧各時間の賃金支払対象者の延べ人数（人）【対象年度の各日の各時間毎に工賃（賃金）を支払った人間の、労働時間の合計＝延べ人数】</v>
      </c>
      <c r="BU2" s="36" t="str">
        <f>'賃金向上計画シート（原則、行列の追加不可）'!$A$22</f>
        <v>⑨平均賃金時間額 （⑤÷⑧）</v>
      </c>
      <c r="BV2" s="36" t="e">
        <f>'賃金向上計画シート（原則、行列の追加不可）'!#REF!</f>
        <v>#REF!</v>
      </c>
      <c r="BW2" s="36" t="s">
        <v>313</v>
      </c>
      <c r="BX2" s="36" t="s">
        <v>314</v>
      </c>
      <c r="BY2" s="36" t="s">
        <v>327</v>
      </c>
      <c r="BZ2" s="36" t="s">
        <v>328</v>
      </c>
      <c r="CA2" s="36" t="s">
        <v>389</v>
      </c>
      <c r="CB2" s="36" t="s">
        <v>333</v>
      </c>
      <c r="CC2" s="36" t="s">
        <v>390</v>
      </c>
      <c r="CD2" s="57" t="str">
        <f>'賃金向上計画シート（原則、行列の追加不可）'!I23</f>
        <v>賃金向上達成指導員の有無▼</v>
      </c>
      <c r="CE2" s="36" t="s">
        <v>442</v>
      </c>
      <c r="CF2" s="137" t="s">
        <v>446</v>
      </c>
      <c r="CG2" s="137" t="s">
        <v>464</v>
      </c>
      <c r="CH2" s="137" t="s">
        <v>465</v>
      </c>
      <c r="CI2" s="137" t="s">
        <v>445</v>
      </c>
      <c r="CJ2" s="137" t="s">
        <v>447</v>
      </c>
      <c r="CK2" s="137" t="s">
        <v>448</v>
      </c>
      <c r="CL2" s="137" t="s">
        <v>450</v>
      </c>
      <c r="CM2" s="137" t="s">
        <v>449</v>
      </c>
      <c r="CN2" s="139" t="s">
        <v>451</v>
      </c>
      <c r="CO2" s="36" t="s">
        <v>100</v>
      </c>
      <c r="CP2" s="36" t="s">
        <v>101</v>
      </c>
      <c r="CQ2" s="36" t="s">
        <v>104</v>
      </c>
      <c r="CR2" s="36" t="s">
        <v>107</v>
      </c>
      <c r="CS2" s="36" t="s">
        <v>102</v>
      </c>
      <c r="CT2" s="36" t="s">
        <v>105</v>
      </c>
      <c r="CU2" s="36" t="s">
        <v>108</v>
      </c>
      <c r="CV2" s="36" t="s">
        <v>103</v>
      </c>
      <c r="CW2" s="36" t="s">
        <v>106</v>
      </c>
      <c r="CX2" s="36" t="s">
        <v>109</v>
      </c>
      <c r="CY2" s="36" t="s">
        <v>110</v>
      </c>
      <c r="CZ2" s="36" t="s">
        <v>111</v>
      </c>
      <c r="DA2" s="36" t="s">
        <v>112</v>
      </c>
      <c r="DB2" s="36" t="s">
        <v>113</v>
      </c>
      <c r="DC2" s="36" t="s">
        <v>114</v>
      </c>
      <c r="DD2" s="36" t="s">
        <v>115</v>
      </c>
      <c r="DE2" s="36" t="s">
        <v>116</v>
      </c>
      <c r="DF2" s="36" t="s">
        <v>117</v>
      </c>
      <c r="DG2" s="36" t="s">
        <v>118</v>
      </c>
      <c r="DH2" s="36" t="s">
        <v>119</v>
      </c>
      <c r="DI2" s="36" t="s">
        <v>120</v>
      </c>
      <c r="DJ2" s="36" t="s">
        <v>121</v>
      </c>
      <c r="DK2" s="36" t="s">
        <v>122</v>
      </c>
      <c r="DL2" s="36" t="s">
        <v>150</v>
      </c>
      <c r="DM2" s="36" t="s">
        <v>329</v>
      </c>
      <c r="DN2" s="36" t="s">
        <v>123</v>
      </c>
      <c r="DO2" s="36" t="s">
        <v>114</v>
      </c>
      <c r="DP2" s="36" t="s">
        <v>124</v>
      </c>
      <c r="DQ2" s="36" t="s">
        <v>125</v>
      </c>
      <c r="DR2" s="36" t="s">
        <v>122</v>
      </c>
      <c r="DS2" s="36" t="s">
        <v>150</v>
      </c>
      <c r="DT2" s="36" t="s">
        <v>126</v>
      </c>
      <c r="DU2" s="36" t="s">
        <v>127</v>
      </c>
      <c r="DV2" s="36" t="s">
        <v>128</v>
      </c>
      <c r="DW2" s="36" t="s">
        <v>129</v>
      </c>
      <c r="DX2" s="36" t="s">
        <v>132</v>
      </c>
      <c r="DY2" s="36" t="s">
        <v>133</v>
      </c>
      <c r="DZ2" s="36" t="s">
        <v>134</v>
      </c>
      <c r="EA2" s="36" t="s">
        <v>135</v>
      </c>
      <c r="EB2" s="36" t="s">
        <v>136</v>
      </c>
      <c r="EC2" s="36" t="s">
        <v>137</v>
      </c>
      <c r="ED2" s="36" t="s">
        <v>138</v>
      </c>
      <c r="EE2" s="36" t="s">
        <v>139</v>
      </c>
      <c r="EF2" s="36" t="s">
        <v>140</v>
      </c>
      <c r="EG2" s="36" t="s">
        <v>141</v>
      </c>
      <c r="EH2" s="36" t="s">
        <v>144</v>
      </c>
      <c r="EI2" s="36" t="s">
        <v>145</v>
      </c>
      <c r="EJ2" s="36" t="s">
        <v>142</v>
      </c>
      <c r="EK2" s="36" t="s">
        <v>143</v>
      </c>
      <c r="EL2" s="36" t="s">
        <v>146</v>
      </c>
      <c r="EM2" s="36" t="s">
        <v>147</v>
      </c>
      <c r="EN2" s="36" t="str">
        <f>'賃金向上計画シート（原則、行列の追加不可）'!A92</f>
        <v>令和6年度</v>
      </c>
      <c r="EO2" s="36" t="str">
        <f>'賃金向上計画シート（原則、行列の追加不可）'!A97</f>
        <v>令和7年度</v>
      </c>
      <c r="EP2" s="36" t="str">
        <f>'賃金向上計画シート（原則、行列の追加不可）'!A102</f>
        <v>令和8年度</v>
      </c>
      <c r="EQ2" s="36" t="s">
        <v>130</v>
      </c>
      <c r="ER2" s="36" t="s">
        <v>148</v>
      </c>
      <c r="ES2" s="36" t="s">
        <v>131</v>
      </c>
      <c r="ET2" s="36" t="s">
        <v>149</v>
      </c>
      <c r="EU2" s="36" t="s">
        <v>151</v>
      </c>
      <c r="EV2" s="36" t="s">
        <v>152</v>
      </c>
      <c r="EW2" s="36" t="s">
        <v>153</v>
      </c>
      <c r="EX2" s="36" t="s">
        <v>154</v>
      </c>
      <c r="EY2" s="36" t="s">
        <v>155</v>
      </c>
      <c r="EZ2" s="36" t="s">
        <v>156</v>
      </c>
      <c r="FA2" s="36" t="s">
        <v>157</v>
      </c>
      <c r="FB2" s="36" t="s">
        <v>158</v>
      </c>
      <c r="FC2" s="36" t="s">
        <v>159</v>
      </c>
      <c r="FD2" s="36" t="s">
        <v>160</v>
      </c>
      <c r="FE2" s="36" t="s">
        <v>161</v>
      </c>
      <c r="FF2" s="36" t="s">
        <v>162</v>
      </c>
      <c r="FG2" s="36" t="s">
        <v>163</v>
      </c>
      <c r="FH2" s="36" t="s">
        <v>164</v>
      </c>
      <c r="FI2" s="36" t="s">
        <v>165</v>
      </c>
      <c r="FJ2" s="36" t="s">
        <v>166</v>
      </c>
      <c r="FK2" s="36" t="s">
        <v>167</v>
      </c>
      <c r="FL2" s="36" t="s">
        <v>168</v>
      </c>
      <c r="FM2" s="36" t="s">
        <v>169</v>
      </c>
      <c r="FN2" s="36" t="s">
        <v>170</v>
      </c>
      <c r="FO2" s="36" t="s">
        <v>171</v>
      </c>
      <c r="FP2" s="36" t="s">
        <v>172</v>
      </c>
      <c r="FQ2" s="36" t="s">
        <v>173</v>
      </c>
      <c r="FR2" s="36" t="s">
        <v>174</v>
      </c>
      <c r="FS2" s="36" t="s">
        <v>175</v>
      </c>
      <c r="FT2" s="36" t="s">
        <v>176</v>
      </c>
      <c r="FU2" s="36" t="s">
        <v>177</v>
      </c>
      <c r="FV2" s="36" t="s">
        <v>178</v>
      </c>
      <c r="FW2" s="36" t="s">
        <v>179</v>
      </c>
      <c r="FX2" s="36" t="s">
        <v>180</v>
      </c>
      <c r="FY2" s="36" t="s">
        <v>181</v>
      </c>
      <c r="FZ2" s="36" t="s">
        <v>182</v>
      </c>
      <c r="GA2" s="36" t="s">
        <v>183</v>
      </c>
      <c r="GB2" s="36" t="s">
        <v>184</v>
      </c>
      <c r="GC2" s="36" t="s">
        <v>185</v>
      </c>
      <c r="GD2" s="36" t="s">
        <v>186</v>
      </c>
      <c r="GE2" s="36" t="s">
        <v>187</v>
      </c>
      <c r="GF2" s="36" t="s">
        <v>188</v>
      </c>
      <c r="GG2" s="36" t="s">
        <v>189</v>
      </c>
      <c r="GH2" s="36" t="s">
        <v>190</v>
      </c>
      <c r="GI2" s="36" t="s">
        <v>191</v>
      </c>
      <c r="GJ2" s="36" t="s">
        <v>293</v>
      </c>
      <c r="GK2" s="36" t="s">
        <v>292</v>
      </c>
      <c r="GL2" s="36" t="s">
        <v>316</v>
      </c>
      <c r="GM2" s="36" t="s">
        <v>317</v>
      </c>
      <c r="GN2" s="109"/>
      <c r="GO2" s="109"/>
      <c r="GP2" s="109"/>
      <c r="GQ2" s="109"/>
      <c r="GR2" s="109"/>
      <c r="GS2" s="109"/>
      <c r="GT2" s="109"/>
      <c r="GU2" s="109"/>
      <c r="GV2" s="109"/>
      <c r="GW2" s="109"/>
      <c r="GX2" s="109"/>
      <c r="GY2" s="109"/>
      <c r="GZ2" s="109"/>
      <c r="HA2" s="109"/>
      <c r="HB2" s="109"/>
      <c r="HC2" s="109"/>
      <c r="HD2" s="109"/>
      <c r="HE2" s="109"/>
      <c r="HF2" s="109"/>
      <c r="HG2" s="109"/>
      <c r="HH2" s="109"/>
      <c r="HI2" s="109"/>
      <c r="HJ2" s="109"/>
      <c r="HK2" s="109"/>
      <c r="HL2" s="109"/>
      <c r="HM2" s="109"/>
      <c r="HN2" s="109"/>
      <c r="HO2" s="109"/>
      <c r="HP2" s="109"/>
      <c r="HQ2" s="109"/>
      <c r="HR2" s="109"/>
      <c r="HS2" s="109"/>
      <c r="HT2" s="109"/>
      <c r="HU2" s="109"/>
      <c r="HV2" s="109"/>
      <c r="HW2" s="109"/>
      <c r="HX2" s="109"/>
      <c r="HY2" s="109"/>
      <c r="HZ2" s="109"/>
      <c r="IA2" s="109"/>
      <c r="IB2" s="109"/>
      <c r="IC2" s="109"/>
      <c r="ID2" s="109"/>
      <c r="IE2" s="109"/>
      <c r="IF2" s="109"/>
      <c r="IG2" s="109"/>
      <c r="IH2" s="109"/>
      <c r="II2" s="109"/>
      <c r="IJ2" s="109"/>
      <c r="IK2" s="109"/>
      <c r="IL2" s="109"/>
      <c r="IM2" s="109"/>
      <c r="IN2" s="109"/>
      <c r="IO2" s="109"/>
      <c r="IP2" s="109"/>
      <c r="IQ2" s="109"/>
      <c r="IR2" s="109"/>
      <c r="IS2" s="109"/>
      <c r="IT2" s="109"/>
      <c r="IU2" s="109"/>
      <c r="IV2" s="109"/>
      <c r="IW2" s="109"/>
      <c r="IX2" s="109"/>
      <c r="IY2" s="109"/>
      <c r="IZ2" s="109"/>
      <c r="JA2" s="109"/>
      <c r="JB2" s="109"/>
      <c r="JC2" s="109"/>
      <c r="JD2" s="109"/>
      <c r="JE2" s="109"/>
      <c r="JF2" s="109"/>
      <c r="JG2" s="109"/>
      <c r="JH2" s="109"/>
      <c r="JI2" s="109"/>
      <c r="JJ2" s="109"/>
      <c r="JK2" s="109"/>
      <c r="JL2" s="109"/>
      <c r="JM2" s="109"/>
      <c r="JN2" s="109"/>
      <c r="JO2" s="109"/>
      <c r="JP2" s="109"/>
      <c r="JQ2" s="109"/>
      <c r="JR2" s="109"/>
      <c r="JS2" s="109"/>
    </row>
    <row r="3" spans="1:279" ht="112.5" customHeight="1">
      <c r="A3" s="36">
        <f>'賃金向上計画シート（原則、行列の追加不可）'!H5</f>
        <v>0</v>
      </c>
      <c r="B3" s="35" t="str">
        <f>'賃金向上計画シート（原則、行列の追加不可）'!B2</f>
        <v>●/●/●</v>
      </c>
      <c r="C3" s="35" t="str">
        <f>'賃金向上計画シート（原則、行列の追加不可）'!E2</f>
        <v>●/●/●</v>
      </c>
      <c r="D3" s="36">
        <f>'賃金向上計画シート（原則、行列の追加不可）'!B3</f>
        <v>0</v>
      </c>
      <c r="E3" s="37">
        <f>'賃金向上計画シート（原則、行列の追加不可）'!B4</f>
        <v>0</v>
      </c>
      <c r="F3" s="36">
        <f>'賃金向上計画シート（原則、行列の追加不可）'!B5</f>
        <v>0</v>
      </c>
      <c r="G3" s="36">
        <f>'賃金向上計画シート（原則、行列の追加不可）'!B6</f>
        <v>0</v>
      </c>
      <c r="H3" s="36">
        <f>'賃金向上計画シート（原則、行列の追加不可）'!E3</f>
        <v>0</v>
      </c>
      <c r="I3" s="36">
        <f>'賃金向上計画シート（原則、行列の追加不可）'!E4</f>
        <v>0</v>
      </c>
      <c r="J3" s="36">
        <f>'賃金向上計画シート（原則、行列の追加不可）'!E5</f>
        <v>0</v>
      </c>
      <c r="K3" s="36">
        <f>'賃金向上計画シート（原則、行列の追加不可）'!E6</f>
        <v>0</v>
      </c>
      <c r="L3" s="36">
        <f>'賃金向上計画シート（原則、行列の追加不可）'!H3</f>
        <v>0</v>
      </c>
      <c r="M3" s="36">
        <f>'賃金向上計画シート（原則、行列の追加不可）'!H4</f>
        <v>0</v>
      </c>
      <c r="N3" s="36">
        <f>'賃金向上計画シート（原則、行列の追加不可）'!H6</f>
        <v>0</v>
      </c>
      <c r="O3" s="33">
        <f>'賃金向上計画シート（原則、行列の追加不可）'!$E$14</f>
        <v>0</v>
      </c>
      <c r="P3" s="33">
        <f>'賃金向上計画シート（原則、行列の追加不可）'!$E$15</f>
        <v>0</v>
      </c>
      <c r="Q3" s="33">
        <f>'賃金向上計画シート（原則、行列の追加不可）'!$E$16</f>
        <v>0</v>
      </c>
      <c r="R3" s="33">
        <f>'賃金向上計画シート（原則、行列の追加不可）'!$E$17</f>
        <v>0</v>
      </c>
      <c r="S3" s="33">
        <f>'賃金向上計画シート（原則、行列の追加不可）'!$E$18</f>
        <v>0</v>
      </c>
      <c r="T3" s="33">
        <f>'賃金向上計画シート（原則、行列の追加不可）'!$E$19</f>
        <v>0</v>
      </c>
      <c r="U3" s="66" t="e">
        <f>'賃金向上計画シート（原則、行列の追加不可）'!$E$20</f>
        <v>#DIV/0!</v>
      </c>
      <c r="V3" s="33">
        <f>'賃金向上計画シート（原則、行列の追加不可）'!$E$21</f>
        <v>0</v>
      </c>
      <c r="W3" s="66" t="e">
        <f>'賃金向上計画シート（原則、行列の追加不可）'!$E$22</f>
        <v>#DIV/0!</v>
      </c>
      <c r="X3" s="141" t="e">
        <f>'賃金向上計画シート（原則、行列の追加不可）'!#REF!</f>
        <v>#REF!</v>
      </c>
      <c r="Y3" s="33">
        <f>'賃金向上計画シート（原則、行列の追加不可）'!$F$14</f>
        <v>0</v>
      </c>
      <c r="Z3" s="33">
        <f>'賃金向上計画シート（原則、行列の追加不可）'!$F$15</f>
        <v>0</v>
      </c>
      <c r="AA3" s="33">
        <f>'賃金向上計画シート（原則、行列の追加不可）'!$F$16</f>
        <v>0</v>
      </c>
      <c r="AB3" s="33">
        <f>'賃金向上計画シート（原則、行列の追加不可）'!$F$17</f>
        <v>0</v>
      </c>
      <c r="AC3" s="33">
        <f>'賃金向上計画シート（原則、行列の追加不可）'!$F$18</f>
        <v>0</v>
      </c>
      <c r="AD3" s="33">
        <f>'賃金向上計画シート（原則、行列の追加不可）'!$F$19</f>
        <v>0</v>
      </c>
      <c r="AE3" s="33" t="e">
        <f>'賃金向上計画シート（原則、行列の追加不可）'!$F$20</f>
        <v>#DIV/0!</v>
      </c>
      <c r="AF3" s="141">
        <f>'賃金向上計画シート（原則、行列の追加不可）'!$F$21</f>
        <v>0</v>
      </c>
      <c r="AG3" s="142" t="e">
        <f>'賃金向上計画シート（原則、行列の追加不可）'!$F$22</f>
        <v>#DIV/0!</v>
      </c>
      <c r="AH3" s="141" t="e">
        <f>'賃金向上計画シート（原則、行列の追加不可）'!#REF!</f>
        <v>#REF!</v>
      </c>
      <c r="AI3" s="33">
        <f>'賃金向上計画シート（原則、行列の追加不可）'!$G$14</f>
        <v>0</v>
      </c>
      <c r="AJ3" s="33">
        <f>'賃金向上計画シート（原則、行列の追加不可）'!$G$15</f>
        <v>0</v>
      </c>
      <c r="AK3" s="33">
        <f>'賃金向上計画シート（原則、行列の追加不可）'!$G$16</f>
        <v>0</v>
      </c>
      <c r="AL3" s="33">
        <f>'賃金向上計画シート（原則、行列の追加不可）'!$G$17</f>
        <v>0</v>
      </c>
      <c r="AM3" s="33">
        <f>'賃金向上計画シート（原則、行列の追加不可）'!$G$18</f>
        <v>0</v>
      </c>
      <c r="AN3" s="33">
        <f>'賃金向上計画シート（原則、行列の追加不可）'!$G$19</f>
        <v>0</v>
      </c>
      <c r="AO3" s="33" t="e">
        <f>'賃金向上計画シート（原則、行列の追加不可）'!$G$20</f>
        <v>#DIV/0!</v>
      </c>
      <c r="AP3" s="33">
        <f>'賃金向上計画シート（原則、行列の追加不可）'!$G$21</f>
        <v>0</v>
      </c>
      <c r="AQ3" s="33" t="e">
        <f>'賃金向上計画シート（原則、行列の追加不可）'!$G$22</f>
        <v>#DIV/0!</v>
      </c>
      <c r="AR3" s="141" t="e">
        <f>'賃金向上計画シート（原則、行列の追加不可）'!#REF!</f>
        <v>#REF!</v>
      </c>
      <c r="AS3" s="33">
        <f>'賃金向上計画シート（原則、行列の追加不可）'!$H$14</f>
        <v>0</v>
      </c>
      <c r="AT3" s="33">
        <f>'賃金向上計画シート（原則、行列の追加不可）'!$H$15</f>
        <v>0</v>
      </c>
      <c r="AU3" s="33">
        <f>'賃金向上計画シート（原則、行列の追加不可）'!$H$16</f>
        <v>0</v>
      </c>
      <c r="AV3" s="33">
        <f>'賃金向上計画シート（原則、行列の追加不可）'!$H$17</f>
        <v>0</v>
      </c>
      <c r="AW3" s="33">
        <f>'賃金向上計画シート（原則、行列の追加不可）'!$H$18</f>
        <v>0</v>
      </c>
      <c r="AX3" s="33">
        <f>'賃金向上計画シート（原則、行列の追加不可）'!$H$19</f>
        <v>0</v>
      </c>
      <c r="AY3" s="142" t="e">
        <f>'賃金向上計画シート（原則、行列の追加不可）'!$H$20</f>
        <v>#DIV/0!</v>
      </c>
      <c r="AZ3" s="141">
        <f>'賃金向上計画シート（原則、行列の追加不可）'!$H$21</f>
        <v>0</v>
      </c>
      <c r="BA3" s="142" t="e">
        <f>'賃金向上計画シート（原則、行列の追加不可）'!$H$22</f>
        <v>#DIV/0!</v>
      </c>
      <c r="BB3" s="141" t="e">
        <f>'賃金向上計画シート（原則、行列の追加不可）'!#REF!</f>
        <v>#REF!</v>
      </c>
      <c r="BC3" s="33">
        <f>'賃金向上計画シート（原則、行列の追加不可）'!$I$14</f>
        <v>0</v>
      </c>
      <c r="BD3" s="33">
        <f>'賃金向上計画シート（原則、行列の追加不可）'!$I$15</f>
        <v>0</v>
      </c>
      <c r="BE3" s="33">
        <f>'賃金向上計画シート（原則、行列の追加不可）'!$I$16</f>
        <v>0</v>
      </c>
      <c r="BF3" s="33">
        <f>'賃金向上計画シート（原則、行列の追加不可）'!$I$17</f>
        <v>0</v>
      </c>
      <c r="BG3" s="33">
        <f>'賃金向上計画シート（原則、行列の追加不可）'!$I$18</f>
        <v>0</v>
      </c>
      <c r="BH3" s="33">
        <f>'賃金向上計画シート（原則、行列の追加不可）'!$I$19</f>
        <v>0</v>
      </c>
      <c r="BI3" s="33" t="e">
        <f>'賃金向上計画シート（原則、行列の追加不可）'!$I$20</f>
        <v>#DIV/0!</v>
      </c>
      <c r="BJ3" s="141">
        <f>'賃金向上計画シート（原則、行列の追加不可）'!$I$21</f>
        <v>0</v>
      </c>
      <c r="BK3" s="142" t="e">
        <f>'賃金向上計画シート（原則、行列の追加不可）'!$I$22</f>
        <v>#DIV/0!</v>
      </c>
      <c r="BL3" s="141" t="e">
        <f>'賃金向上計画シート（原則、行列の追加不可）'!#REF!</f>
        <v>#REF!</v>
      </c>
      <c r="BM3" s="33">
        <f>'賃金向上計画シート（原則、行列の追加不可）'!$J$14</f>
        <v>0</v>
      </c>
      <c r="BN3" s="33">
        <f>'賃金向上計画シート（原則、行列の追加不可）'!$J$15</f>
        <v>0</v>
      </c>
      <c r="BO3" s="33">
        <f>'賃金向上計画シート（原則、行列の追加不可）'!$J$16</f>
        <v>0</v>
      </c>
      <c r="BP3" s="33">
        <f>'賃金向上計画シート（原則、行列の追加不可）'!$J$17</f>
        <v>0</v>
      </c>
      <c r="BQ3" s="33">
        <f>'賃金向上計画シート（原則、行列の追加不可）'!$J$18</f>
        <v>0</v>
      </c>
      <c r="BR3" s="33">
        <f>'賃金向上計画シート（原則、行列の追加不可）'!$J$19</f>
        <v>0</v>
      </c>
      <c r="BS3" s="142" t="e">
        <f>'賃金向上計画シート（原則、行列の追加不可）'!$J$20</f>
        <v>#DIV/0!</v>
      </c>
      <c r="BT3" s="141">
        <f>'賃金向上計画シート（原則、行列の追加不可）'!$J$21</f>
        <v>0</v>
      </c>
      <c r="BU3" s="33" t="e">
        <f>'賃金向上計画シート（原則、行列の追加不可）'!$J$22</f>
        <v>#DIV/0!</v>
      </c>
      <c r="BV3" s="141" t="e">
        <f>'賃金向上計画シート（原則、行列の追加不可）'!#REF!</f>
        <v>#REF!</v>
      </c>
      <c r="BW3" s="58">
        <f>'賃金向上計画シート（原則、行列の追加不可）'!B24</f>
        <v>0</v>
      </c>
      <c r="BX3" s="58">
        <f>'賃金向上計画シート（原則、行列の追加不可）'!C24</f>
        <v>0</v>
      </c>
      <c r="BY3" s="143" t="e">
        <f>'賃金向上計画シート（原則、行列の追加不可）'!D24</f>
        <v>#DIV/0!</v>
      </c>
      <c r="BZ3" s="33">
        <f>'賃金向上計画シート（原則、行列の追加不可）'!E24</f>
        <v>0</v>
      </c>
      <c r="CA3" s="33">
        <f>'賃金向上計画シート（原則、行列の追加不可）'!F24</f>
        <v>0</v>
      </c>
      <c r="CB3" s="143">
        <f>'賃金向上計画シート（原則、行列の追加不可）'!G24</f>
        <v>0</v>
      </c>
      <c r="CC3" s="58">
        <f>'賃金向上計画シート（原則、行列の追加不可）'!H24</f>
        <v>0</v>
      </c>
      <c r="CD3" s="58">
        <f>'賃金向上計画シート（原則、行列の追加不可）'!I24</f>
        <v>0</v>
      </c>
      <c r="CE3" s="58">
        <f>'賃金向上計画シート（原則、行列の追加不可）'!J24</f>
        <v>0</v>
      </c>
      <c r="CF3" s="58">
        <f>'賃金向上計画シート（原則、行列の追加不可）'!A27</f>
        <v>0</v>
      </c>
      <c r="CG3" s="140">
        <f>'賃金向上計画シート（原則、行列の追加不可）'!C27</f>
        <v>0</v>
      </c>
      <c r="CH3" s="58" t="e">
        <f>'賃金向上計画シート（原則、行列の追加不可）'!D27</f>
        <v>#DIV/0!</v>
      </c>
      <c r="CI3" s="58">
        <f>'賃金向上計画シート（原則、行列の追加不可）'!F27</f>
        <v>0</v>
      </c>
      <c r="CJ3" s="58">
        <f>'賃金向上計画シート（原則、行列の追加不可）'!H27</f>
        <v>0</v>
      </c>
      <c r="CK3" s="58">
        <f>'賃金向上計画シート（原則、行列の追加不可）'!J27</f>
        <v>0</v>
      </c>
      <c r="CL3" s="58">
        <f>'賃金向上計画シート（原則、行列の追加不可）'!F29</f>
        <v>0</v>
      </c>
      <c r="CM3" s="58">
        <f>'賃金向上計画シート（原則、行列の追加不可）'!F30</f>
        <v>0</v>
      </c>
      <c r="CN3" s="58">
        <f>'賃金向上計画シート（原則、行列の追加不可）'!H30</f>
        <v>0</v>
      </c>
      <c r="CO3" s="36">
        <f>'賃金向上計画シート（原則、行列の追加不可）'!F34</f>
        <v>0</v>
      </c>
      <c r="CP3" s="36">
        <f>'賃金向上計画シート（原則、行列の追加不可）'!B48</f>
        <v>0</v>
      </c>
      <c r="CQ3" s="36">
        <f>'賃金向上計画シート（原則、行列の追加不可）'!E48</f>
        <v>0</v>
      </c>
      <c r="CR3" s="36">
        <f>'賃金向上計画シート（原則、行列の追加不可）'!J48</f>
        <v>0</v>
      </c>
      <c r="CS3" s="36">
        <f>'賃金向上計画シート（原則、行列の追加不可）'!B49</f>
        <v>0</v>
      </c>
      <c r="CT3" s="36">
        <f>'賃金向上計画シート（原則、行列の追加不可）'!E49</f>
        <v>0</v>
      </c>
      <c r="CU3" s="36">
        <f>'賃金向上計画シート（原則、行列の追加不可）'!J49</f>
        <v>0</v>
      </c>
      <c r="CV3" s="36">
        <f>'賃金向上計画シート（原則、行列の追加不可）'!B50</f>
        <v>0</v>
      </c>
      <c r="CW3" s="36">
        <f>'賃金向上計画シート（原則、行列の追加不可）'!E50</f>
        <v>0</v>
      </c>
      <c r="CX3" s="36">
        <f>'賃金向上計画シート（原則、行列の追加不可）'!J50</f>
        <v>0</v>
      </c>
      <c r="CY3" s="36">
        <f>'賃金向上計画シート（原則、行列の追加不可）'!A55</f>
        <v>0</v>
      </c>
      <c r="CZ3" s="36">
        <f>'賃金向上計画シート（原則、行列の追加不可）'!A60</f>
        <v>0</v>
      </c>
      <c r="DA3" s="36">
        <f>'賃金向上計画シート（原則、行列の追加不可）'!A61</f>
        <v>0</v>
      </c>
      <c r="DB3" s="36">
        <f>'賃金向上計画シート（原則、行列の追加不可）'!A62</f>
        <v>0</v>
      </c>
      <c r="DC3" s="36">
        <f>'賃金向上計画シート（原則、行列の追加不可）'!A63</f>
        <v>0</v>
      </c>
      <c r="DD3" s="36">
        <f>'賃金向上計画シート（原則、行列の追加不可）'!A64</f>
        <v>0</v>
      </c>
      <c r="DE3" s="36">
        <f>'賃金向上計画シート（原則、行列の追加不可）'!A65</f>
        <v>0</v>
      </c>
      <c r="DF3" s="36">
        <f>'賃金向上計画シート（原則、行列の追加不可）'!F60</f>
        <v>0</v>
      </c>
      <c r="DG3" s="36">
        <f>'賃金向上計画シート（原則、行列の追加不可）'!F61</f>
        <v>0</v>
      </c>
      <c r="DH3" s="36">
        <f>'賃金向上計画シート（原則、行列の追加不可）'!F62</f>
        <v>0</v>
      </c>
      <c r="DI3" s="36">
        <f>'賃金向上計画シート（原則、行列の追加不可）'!F63</f>
        <v>0</v>
      </c>
      <c r="DJ3" s="36">
        <f>'賃金向上計画シート（原則、行列の追加不可）'!F64</f>
        <v>0</v>
      </c>
      <c r="DK3" s="36">
        <f>'賃金向上計画シート（原則、行列の追加不可）'!F65</f>
        <v>0</v>
      </c>
      <c r="DL3" s="36" t="str">
        <f>'賃金向上計画シート（原則、行列の追加不可）'!G65</f>
        <v>その他（　　　　　　　）</v>
      </c>
      <c r="DM3" s="36">
        <f>'賃金向上計画シート（原則、行列の追加不可）'!A67</f>
        <v>0</v>
      </c>
      <c r="DN3" s="36">
        <f>'賃金向上計画シート（原則、行列の追加不可）'!A71</f>
        <v>0</v>
      </c>
      <c r="DO3" s="36">
        <f>'賃金向上計画シート（原則、行列の追加不可）'!A72</f>
        <v>0</v>
      </c>
      <c r="DP3" s="36">
        <f>'賃金向上計画シート（原則、行列の追加不可）'!A73</f>
        <v>0</v>
      </c>
      <c r="DQ3" s="36">
        <f>'賃金向上計画シート（原則、行列の追加不可）'!A74</f>
        <v>0</v>
      </c>
      <c r="DR3" s="36">
        <f>'賃金向上計画シート（原則、行列の追加不可）'!A75</f>
        <v>0</v>
      </c>
      <c r="DS3" s="36" t="str">
        <f>'賃金向上計画シート（原則、行列の追加不可）'!B75</f>
        <v>その他（　　　　　　　　　）</v>
      </c>
      <c r="DT3" s="36">
        <f>'賃金向上計画シート（原則、行列の追加不可）'!F71</f>
        <v>0</v>
      </c>
      <c r="DU3" s="36">
        <f>'賃金向上計画シート（原則、行列の追加不可）'!F72</f>
        <v>0</v>
      </c>
      <c r="DV3" s="36">
        <f>'賃金向上計画シート（原則、行列の追加不可）'!F73</f>
        <v>0</v>
      </c>
      <c r="DW3" s="36">
        <f>'賃金向上計画シート（原則、行列の追加不可）'!F74</f>
        <v>0</v>
      </c>
      <c r="DX3" s="36" t="str">
        <f>'賃金向上計画シート（原則、行列の追加不可）'!D78</f>
        <v>喫茶店の運営</v>
      </c>
      <c r="DY3" s="36">
        <f>'賃金向上計画シート（原則、行列の追加不可）'!C80</f>
        <v>0</v>
      </c>
      <c r="DZ3" s="36">
        <f>'賃金向上計画シート（原則、行列の追加不可）'!C81</f>
        <v>0</v>
      </c>
      <c r="EA3" s="36">
        <f>'賃金向上計画シート（原則、行列の追加不可）'!C82</f>
        <v>0</v>
      </c>
      <c r="EB3" s="36">
        <f>'賃金向上計画シート（原則、行列の追加不可）'!G80</f>
        <v>0</v>
      </c>
      <c r="EC3" s="36">
        <f>'賃金向上計画シート（原則、行列の追加不可）'!G81</f>
        <v>0</v>
      </c>
      <c r="ED3" s="36">
        <f>'賃金向上計画シート（原則、行列の追加不可）'!G82</f>
        <v>0</v>
      </c>
      <c r="EE3" s="36">
        <f>'賃金向上計画シート（原則、行列の追加不可）'!G83</f>
        <v>0</v>
      </c>
      <c r="EF3" s="36" t="str">
        <f>'賃金向上計画シート（原則、行列の追加不可）'!D84</f>
        <v>印刷</v>
      </c>
      <c r="EG3" s="36">
        <f>'賃金向上計画シート（原則、行列の追加不可）'!C86</f>
        <v>0</v>
      </c>
      <c r="EH3" s="36">
        <f>'賃金向上計画シート（原則、行列の追加不可）'!C87</f>
        <v>0</v>
      </c>
      <c r="EI3" s="36">
        <f>'賃金向上計画シート（原則、行列の追加不可）'!C88</f>
        <v>0</v>
      </c>
      <c r="EJ3" s="36">
        <f>'賃金向上計画シート（原則、行列の追加不可）'!G86</f>
        <v>0</v>
      </c>
      <c r="EK3" s="36">
        <f>'賃金向上計画シート（原則、行列の追加不可）'!G87</f>
        <v>0</v>
      </c>
      <c r="EL3" s="36">
        <f>'賃金向上計画シート（原則、行列の追加不可）'!G88</f>
        <v>0</v>
      </c>
      <c r="EM3" s="36">
        <f>'賃金向上計画シート（原則、行列の追加不可）'!G89</f>
        <v>0</v>
      </c>
      <c r="EN3" s="36">
        <f>'賃金向上計画シート（原則、行列の追加不可）'!A93</f>
        <v>0</v>
      </c>
      <c r="EO3" s="36">
        <f>'賃金向上計画シート（原則、行列の追加不可）'!A98</f>
        <v>0</v>
      </c>
      <c r="EP3" s="36">
        <f>'賃金向上計画シート（原則、行列の追加不可）'!A103</f>
        <v>0</v>
      </c>
      <c r="EQ3" s="36">
        <f>'賃金向上計画シート（原則、行列の追加不可）'!A108</f>
        <v>0</v>
      </c>
      <c r="ER3" s="36">
        <f>'賃金向上計画シート（原則、行列の追加不可）'!I110</f>
        <v>0</v>
      </c>
      <c r="ES3" s="36">
        <f>'賃金向上計画シート（原則、行列の追加不可）'!A113</f>
        <v>0</v>
      </c>
      <c r="ET3" s="36" t="str">
        <f>'賃金向上計画シート（原則、行列の追加不可）'!E126</f>
        <v>http:○○</v>
      </c>
      <c r="EU3" s="36">
        <f>'賃金向上計画シート（原則、行列の追加不可）'!B128</f>
        <v>0</v>
      </c>
      <c r="EV3" s="36">
        <f>'賃金向上計画シート（原則、行列の追加不可）'!D128</f>
        <v>0</v>
      </c>
      <c r="EW3" s="36">
        <f>'賃金向上計画シート（原則、行列の追加不可）'!F128</f>
        <v>0</v>
      </c>
      <c r="EX3" s="36">
        <f>'賃金向上計画シート（原則、行列の追加不可）'!G128</f>
        <v>0</v>
      </c>
      <c r="EY3" s="36">
        <f>'賃金向上計画シート（原則、行列の追加不可）'!H128</f>
        <v>0</v>
      </c>
      <c r="EZ3" s="36">
        <f>'賃金向上計画シート（原則、行列の追加不可）'!J128</f>
        <v>0</v>
      </c>
      <c r="FA3" s="36">
        <f>'賃金向上計画シート（原則、行列の追加不可）'!B131</f>
        <v>0</v>
      </c>
      <c r="FB3" s="36">
        <f>'賃金向上計画シート（原則、行列の追加不可）'!C131</f>
        <v>0</v>
      </c>
      <c r="FC3" s="36">
        <f>'賃金向上計画シート（原則、行列の追加不可）'!D131</f>
        <v>0</v>
      </c>
      <c r="FD3" s="36">
        <f>'賃金向上計画シート（原則、行列の追加不可）'!F131</f>
        <v>0</v>
      </c>
      <c r="FE3" s="36">
        <f>'賃金向上計画シート（原則、行列の追加不可）'!G131</f>
        <v>0</v>
      </c>
      <c r="FF3" s="36">
        <f>'賃金向上計画シート（原則、行列の追加不可）'!I131</f>
        <v>0</v>
      </c>
      <c r="FG3" s="36">
        <f>'賃金向上計画シート（原則、行列の追加不可）'!B133</f>
        <v>0</v>
      </c>
      <c r="FH3" s="36">
        <f>'賃金向上計画シート（原則、行列の追加不可）'!D133</f>
        <v>0</v>
      </c>
      <c r="FI3" s="36">
        <f>'賃金向上計画シート（原則、行列の追加不可）'!F133</f>
        <v>0</v>
      </c>
      <c r="FJ3" s="36">
        <f>'賃金向上計画シート（原則、行列の追加不可）'!G133</f>
        <v>0</v>
      </c>
      <c r="FK3" s="36">
        <f>'賃金向上計画シート（原則、行列の追加不可）'!H133</f>
        <v>0</v>
      </c>
      <c r="FL3" s="36">
        <f>'賃金向上計画シート（原則、行列の追加不可）'!J133</f>
        <v>0</v>
      </c>
      <c r="FM3" s="36">
        <f>'賃金向上計画シート（原則、行列の追加不可）'!B136</f>
        <v>0</v>
      </c>
      <c r="FN3" s="36">
        <f>'賃金向上計画シート（原則、行列の追加不可）'!C136</f>
        <v>0</v>
      </c>
      <c r="FO3" s="36">
        <f>'賃金向上計画シート（原則、行列の追加不可）'!D136</f>
        <v>0</v>
      </c>
      <c r="FP3" s="36">
        <f>'賃金向上計画シート（原則、行列の追加不可）'!F136</f>
        <v>0</v>
      </c>
      <c r="FQ3" s="36">
        <f>'賃金向上計画シート（原則、行列の追加不可）'!G136</f>
        <v>0</v>
      </c>
      <c r="FR3" s="36">
        <f>'賃金向上計画シート（原則、行列の追加不可）'!I136</f>
        <v>0</v>
      </c>
      <c r="FS3" s="36">
        <f>'賃金向上計画シート（原則、行列の追加不可）'!B138</f>
        <v>0</v>
      </c>
      <c r="FT3" s="36">
        <f>'賃金向上計画シート（原則、行列の追加不可）'!D138</f>
        <v>0</v>
      </c>
      <c r="FU3" s="36">
        <f>'賃金向上計画シート（原則、行列の追加不可）'!F138</f>
        <v>0</v>
      </c>
      <c r="FV3" s="36">
        <f>'賃金向上計画シート（原則、行列の追加不可）'!G138</f>
        <v>0</v>
      </c>
      <c r="FW3" s="36">
        <f>'賃金向上計画シート（原則、行列の追加不可）'!H138</f>
        <v>0</v>
      </c>
      <c r="FX3" s="36">
        <f>'賃金向上計画シート（原則、行列の追加不可）'!J138</f>
        <v>0</v>
      </c>
      <c r="FY3" s="36">
        <f>'賃金向上計画シート（原則、行列の追加不可）'!B141</f>
        <v>0</v>
      </c>
      <c r="FZ3" s="36">
        <f>'賃金向上計画シート（原則、行列の追加不可）'!C141</f>
        <v>0</v>
      </c>
      <c r="GA3" s="36">
        <f>'賃金向上計画シート（原則、行列の追加不可）'!D141</f>
        <v>0</v>
      </c>
      <c r="GB3" s="36">
        <f>'賃金向上計画シート（原則、行列の追加不可）'!F141</f>
        <v>0</v>
      </c>
      <c r="GC3" s="36">
        <f>'賃金向上計画シート（原則、行列の追加不可）'!G141</f>
        <v>0</v>
      </c>
      <c r="GD3" s="36">
        <f>'賃金向上計画シート（原則、行列の追加不可）'!I141</f>
        <v>0</v>
      </c>
      <c r="GE3" s="36">
        <f>'賃金向上計画シート（原則、行列の追加不可）'!I146</f>
        <v>0</v>
      </c>
      <c r="GF3" s="36">
        <f>'賃金向上計画シート（原則、行列の追加不可）'!$I147</f>
        <v>0</v>
      </c>
      <c r="GG3" s="36">
        <f>'賃金向上計画シート（原則、行列の追加不可）'!$I148</f>
        <v>0</v>
      </c>
      <c r="GH3" s="36">
        <f>'賃金向上計画シート（原則、行列の追加不可）'!$I149</f>
        <v>0</v>
      </c>
      <c r="GI3" s="36">
        <f>'賃金向上計画シート（原則、行列の追加不可）'!$I150</f>
        <v>0</v>
      </c>
      <c r="GJ3" s="36">
        <f>'賃金向上計画シート（原則、行列の追加不可）'!$I151</f>
        <v>0</v>
      </c>
      <c r="GK3" s="36">
        <f>'賃金向上計画シート（原則、行列の追加不可）'!$I152</f>
        <v>0</v>
      </c>
      <c r="GL3" s="36">
        <f>'賃金向上計画シート（原則、行列の追加不可）'!$I153</f>
        <v>0</v>
      </c>
      <c r="GM3" s="36">
        <f>'賃金向上計画シート（原則、行列の追加不可）'!$H154</f>
        <v>0</v>
      </c>
      <c r="GN3" s="34"/>
      <c r="GO3" s="34"/>
      <c r="GP3" s="34"/>
      <c r="GQ3" s="34"/>
      <c r="GR3" s="34"/>
      <c r="GS3" s="34"/>
      <c r="GT3" s="34"/>
      <c r="GU3" s="34"/>
      <c r="GV3" s="34"/>
      <c r="GW3" s="34"/>
      <c r="GX3" s="34"/>
      <c r="GY3" s="34"/>
      <c r="GZ3" s="34"/>
      <c r="HA3" s="34"/>
      <c r="HB3" s="34"/>
      <c r="HC3" s="34"/>
      <c r="HD3" s="34"/>
      <c r="HE3" s="34"/>
      <c r="HF3" s="34"/>
      <c r="HG3" s="34"/>
      <c r="HH3" s="34"/>
      <c r="HI3" s="34"/>
      <c r="HJ3" s="34"/>
      <c r="HK3" s="34"/>
      <c r="HL3" s="34"/>
      <c r="HM3" s="34"/>
      <c r="HN3" s="34"/>
      <c r="HO3" s="34"/>
      <c r="HP3" s="34"/>
      <c r="HQ3" s="34"/>
      <c r="HR3" s="34"/>
      <c r="HS3" s="34"/>
      <c r="HT3" s="34"/>
      <c r="HU3" s="34"/>
      <c r="HV3" s="34"/>
      <c r="HW3" s="34"/>
      <c r="HX3" s="34"/>
      <c r="HY3" s="34"/>
      <c r="HZ3" s="34"/>
      <c r="IA3" s="34"/>
      <c r="IB3" s="34"/>
      <c r="IC3" s="34"/>
      <c r="ID3" s="34"/>
      <c r="IE3" s="34"/>
      <c r="IF3" s="34"/>
      <c r="IG3" s="34"/>
      <c r="IH3" s="34"/>
      <c r="II3" s="34"/>
      <c r="IJ3" s="34"/>
      <c r="IK3" s="34"/>
      <c r="IL3" s="34"/>
      <c r="IM3" s="34"/>
      <c r="IN3" s="34"/>
      <c r="IO3" s="34"/>
      <c r="IP3" s="34"/>
      <c r="IQ3" s="34"/>
      <c r="IR3" s="34"/>
      <c r="IS3" s="34"/>
      <c r="IT3" s="34"/>
      <c r="IU3" s="34"/>
      <c r="IV3" s="34"/>
      <c r="IW3" s="34"/>
      <c r="IX3" s="34"/>
      <c r="IY3" s="34"/>
      <c r="IZ3" s="34"/>
      <c r="JA3" s="34"/>
      <c r="JB3" s="34"/>
      <c r="JC3" s="34"/>
      <c r="JD3" s="34"/>
      <c r="JE3" s="34"/>
      <c r="JF3" s="34"/>
      <c r="JG3" s="34"/>
      <c r="JH3" s="34"/>
      <c r="JI3" s="34"/>
      <c r="JJ3" s="34"/>
      <c r="JK3" s="34"/>
      <c r="JL3" s="34"/>
      <c r="JM3" s="34"/>
      <c r="JN3" s="34"/>
      <c r="JO3" s="34"/>
      <c r="JP3" s="34"/>
      <c r="JQ3" s="34"/>
      <c r="JR3" s="34"/>
      <c r="JS3" s="34"/>
    </row>
    <row r="18" ht="18" customHeight="1"/>
  </sheetData>
  <mergeCells count="16">
    <mergeCell ref="GE1:GM1"/>
    <mergeCell ref="CP1:CX1"/>
    <mergeCell ref="DN1:DW1"/>
    <mergeCell ref="DX1:EE1"/>
    <mergeCell ref="EF1:EM1"/>
    <mergeCell ref="EN1:EP1"/>
    <mergeCell ref="EU1:FF1"/>
    <mergeCell ref="FG1:FR1"/>
    <mergeCell ref="FS1:GD1"/>
    <mergeCell ref="CY1:DK1"/>
    <mergeCell ref="O1:X1"/>
    <mergeCell ref="Y1:AH1"/>
    <mergeCell ref="BC1:BL1"/>
    <mergeCell ref="BM1:BV1"/>
    <mergeCell ref="AI1:AR1"/>
    <mergeCell ref="AS1:BB1"/>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O98"/>
  <sheetViews>
    <sheetView view="pageBreakPreview" zoomScale="140" zoomScaleNormal="100" zoomScaleSheetLayoutView="140" workbookViewId="0">
      <selection activeCell="E63" sqref="E63:H63"/>
    </sheetView>
  </sheetViews>
  <sheetFormatPr defaultRowHeight="18"/>
  <cols>
    <col min="1" max="8" width="11.69921875" customWidth="1"/>
  </cols>
  <sheetData>
    <row r="1" spans="1:15">
      <c r="A1" t="s">
        <v>197</v>
      </c>
    </row>
    <row r="2" spans="1:15">
      <c r="A2" t="s">
        <v>198</v>
      </c>
    </row>
    <row r="3" spans="1:15" ht="12" customHeight="1"/>
    <row r="4" spans="1:15" ht="18.75" customHeight="1">
      <c r="A4" s="228" t="s">
        <v>417</v>
      </c>
      <c r="B4" s="229"/>
      <c r="C4" s="229"/>
      <c r="D4" s="229"/>
      <c r="E4" s="229"/>
      <c r="F4" s="229"/>
      <c r="G4" s="229"/>
      <c r="H4" s="229"/>
      <c r="I4" s="2"/>
      <c r="J4" s="2"/>
      <c r="K4" s="2"/>
      <c r="L4" s="2"/>
      <c r="M4" s="2"/>
      <c r="N4" s="2"/>
      <c r="O4" s="2"/>
    </row>
    <row r="5" spans="1:15" ht="9.75" customHeight="1">
      <c r="A5" s="1"/>
      <c r="B5" s="1"/>
      <c r="C5" s="1"/>
      <c r="D5" s="1"/>
      <c r="E5" s="1"/>
      <c r="F5" s="1"/>
      <c r="G5" s="1"/>
      <c r="H5" s="1"/>
      <c r="I5" s="2"/>
      <c r="J5" s="2"/>
      <c r="K5" s="2"/>
      <c r="L5" s="2"/>
      <c r="M5" s="2"/>
      <c r="N5" s="2"/>
      <c r="O5" s="2"/>
    </row>
    <row r="6" spans="1:15" ht="18.75" customHeight="1">
      <c r="A6" s="443" t="s">
        <v>435</v>
      </c>
      <c r="B6" s="443"/>
      <c r="C6" s="443"/>
      <c r="D6" s="443"/>
      <c r="E6" s="443"/>
      <c r="F6" s="443"/>
      <c r="G6" s="443"/>
      <c r="H6" s="443"/>
      <c r="I6" s="2"/>
      <c r="J6" s="2"/>
      <c r="K6" s="2"/>
      <c r="L6" s="2"/>
      <c r="M6" s="2"/>
      <c r="N6" s="2"/>
      <c r="O6" s="2"/>
    </row>
    <row r="7" spans="1:15" ht="18.75" customHeight="1">
      <c r="A7" s="445"/>
      <c r="B7" s="445"/>
      <c r="C7" s="445"/>
      <c r="D7" s="445"/>
      <c r="E7" s="445"/>
      <c r="F7" s="445"/>
      <c r="G7" s="445"/>
      <c r="H7" s="445"/>
    </row>
    <row r="8" spans="1:15" ht="18.75" customHeight="1">
      <c r="A8" s="445"/>
      <c r="B8" s="445"/>
      <c r="C8" s="445"/>
      <c r="D8" s="445"/>
      <c r="E8" s="445"/>
      <c r="F8" s="445"/>
      <c r="G8" s="445"/>
      <c r="H8" s="445"/>
    </row>
    <row r="9" spans="1:15" ht="16.5" customHeight="1">
      <c r="A9" s="445"/>
      <c r="B9" s="445"/>
      <c r="C9" s="445"/>
      <c r="D9" s="445"/>
      <c r="E9" s="445"/>
      <c r="F9" s="445"/>
      <c r="G9" s="445"/>
      <c r="H9" s="445"/>
    </row>
    <row r="10" spans="1:15">
      <c r="A10" s="443" t="s">
        <v>436</v>
      </c>
      <c r="B10" s="443"/>
      <c r="C10" s="443"/>
      <c r="D10" s="443"/>
      <c r="E10" s="443"/>
      <c r="F10" s="443"/>
      <c r="G10" s="443"/>
      <c r="H10" s="443"/>
    </row>
    <row r="11" spans="1:15">
      <c r="A11" s="445"/>
      <c r="B11" s="445"/>
      <c r="C11" s="445"/>
      <c r="D11" s="445"/>
      <c r="E11" s="445"/>
      <c r="F11" s="445"/>
      <c r="G11" s="445"/>
      <c r="H11" s="445"/>
    </row>
    <row r="12" spans="1:15">
      <c r="A12" s="445"/>
      <c r="B12" s="445"/>
      <c r="C12" s="445"/>
      <c r="D12" s="445"/>
      <c r="E12" s="445"/>
      <c r="F12" s="445"/>
      <c r="G12" s="445"/>
      <c r="H12" s="445"/>
    </row>
    <row r="13" spans="1:15">
      <c r="A13" s="445"/>
      <c r="B13" s="445"/>
      <c r="C13" s="445"/>
      <c r="D13" s="445"/>
      <c r="E13" s="445"/>
      <c r="F13" s="445"/>
      <c r="G13" s="445"/>
      <c r="H13" s="445"/>
    </row>
    <row r="14" spans="1:15" ht="18.600000000000001" thickBot="1">
      <c r="A14" s="475" t="s">
        <v>437</v>
      </c>
      <c r="B14" s="475"/>
      <c r="C14" s="475"/>
      <c r="D14" s="475"/>
      <c r="E14" s="475"/>
      <c r="F14" s="475"/>
      <c r="G14" s="475"/>
      <c r="H14" s="475"/>
    </row>
    <row r="15" spans="1:15">
      <c r="A15" s="320" t="s">
        <v>79</v>
      </c>
      <c r="B15" s="463" t="s">
        <v>82</v>
      </c>
      <c r="C15" s="464"/>
      <c r="D15" s="465"/>
      <c r="E15" s="466"/>
      <c r="F15" s="466"/>
      <c r="G15" s="466"/>
      <c r="H15" s="467"/>
    </row>
    <row r="16" spans="1:15">
      <c r="A16" s="321"/>
      <c r="B16" s="468" t="s">
        <v>54</v>
      </c>
      <c r="C16" s="471" t="s">
        <v>62</v>
      </c>
      <c r="D16" s="472"/>
      <c r="E16" s="473"/>
      <c r="F16" s="471" t="s">
        <v>63</v>
      </c>
      <c r="G16" s="472"/>
      <c r="H16" s="474"/>
    </row>
    <row r="17" spans="1:8">
      <c r="A17" s="321"/>
      <c r="B17" s="469"/>
      <c r="C17" s="20"/>
      <c r="D17" s="343" t="s">
        <v>55</v>
      </c>
      <c r="E17" s="345"/>
      <c r="F17" s="20"/>
      <c r="G17" s="332" t="s">
        <v>56</v>
      </c>
      <c r="H17" s="347"/>
    </row>
    <row r="18" spans="1:8">
      <c r="A18" s="321"/>
      <c r="B18" s="469"/>
      <c r="C18" s="20"/>
      <c r="D18" s="343" t="s">
        <v>57</v>
      </c>
      <c r="E18" s="345"/>
      <c r="F18" s="20"/>
      <c r="G18" s="332" t="s">
        <v>58</v>
      </c>
      <c r="H18" s="347"/>
    </row>
    <row r="19" spans="1:8">
      <c r="A19" s="321"/>
      <c r="B19" s="469"/>
      <c r="C19" s="20"/>
      <c r="D19" s="343" t="s">
        <v>59</v>
      </c>
      <c r="E19" s="345"/>
      <c r="F19" s="20"/>
      <c r="G19" s="332" t="s">
        <v>60</v>
      </c>
      <c r="H19" s="347"/>
    </row>
    <row r="20" spans="1:8" ht="18.600000000000001" thickBot="1">
      <c r="A20" s="322"/>
      <c r="B20" s="470"/>
      <c r="C20" s="21"/>
      <c r="D20" s="461"/>
      <c r="E20" s="462"/>
      <c r="F20" s="21"/>
      <c r="G20" s="335" t="s">
        <v>429</v>
      </c>
      <c r="H20" s="348"/>
    </row>
    <row r="21" spans="1:8">
      <c r="A21" s="320" t="s">
        <v>195</v>
      </c>
      <c r="B21" s="463" t="s">
        <v>82</v>
      </c>
      <c r="C21" s="464"/>
      <c r="D21" s="465"/>
      <c r="E21" s="466"/>
      <c r="F21" s="466"/>
      <c r="G21" s="466"/>
      <c r="H21" s="467"/>
    </row>
    <row r="22" spans="1:8">
      <c r="A22" s="321"/>
      <c r="B22" s="468" t="s">
        <v>54</v>
      </c>
      <c r="C22" s="471" t="s">
        <v>62</v>
      </c>
      <c r="D22" s="472"/>
      <c r="E22" s="473"/>
      <c r="F22" s="471" t="s">
        <v>63</v>
      </c>
      <c r="G22" s="472"/>
      <c r="H22" s="474"/>
    </row>
    <row r="23" spans="1:8">
      <c r="A23" s="321"/>
      <c r="B23" s="469"/>
      <c r="C23" s="20"/>
      <c r="D23" s="343" t="s">
        <v>55</v>
      </c>
      <c r="E23" s="345"/>
      <c r="F23" s="20"/>
      <c r="G23" s="332" t="s">
        <v>56</v>
      </c>
      <c r="H23" s="347"/>
    </row>
    <row r="24" spans="1:8">
      <c r="A24" s="321"/>
      <c r="B24" s="469"/>
      <c r="C24" s="20"/>
      <c r="D24" s="343" t="s">
        <v>57</v>
      </c>
      <c r="E24" s="345"/>
      <c r="F24" s="20"/>
      <c r="G24" s="332" t="s">
        <v>58</v>
      </c>
      <c r="H24" s="347"/>
    </row>
    <row r="25" spans="1:8">
      <c r="A25" s="321"/>
      <c r="B25" s="469"/>
      <c r="C25" s="20"/>
      <c r="D25" s="343" t="s">
        <v>59</v>
      </c>
      <c r="E25" s="345"/>
      <c r="F25" s="20"/>
      <c r="G25" s="332" t="s">
        <v>60</v>
      </c>
      <c r="H25" s="347"/>
    </row>
    <row r="26" spans="1:8" ht="18.600000000000001" thickBot="1">
      <c r="A26" s="322"/>
      <c r="B26" s="470"/>
      <c r="C26" s="21"/>
      <c r="D26" s="461"/>
      <c r="E26" s="462"/>
      <c r="F26" s="21"/>
      <c r="G26" s="335" t="s">
        <v>429</v>
      </c>
      <c r="H26" s="348"/>
    </row>
    <row r="27" spans="1:8">
      <c r="A27" s="320" t="s">
        <v>196</v>
      </c>
      <c r="B27" s="463" t="s">
        <v>82</v>
      </c>
      <c r="C27" s="464"/>
      <c r="D27" s="465"/>
      <c r="E27" s="466"/>
      <c r="F27" s="466"/>
      <c r="G27" s="466"/>
      <c r="H27" s="467"/>
    </row>
    <row r="28" spans="1:8">
      <c r="A28" s="321"/>
      <c r="B28" s="468" t="s">
        <v>54</v>
      </c>
      <c r="C28" s="471" t="s">
        <v>62</v>
      </c>
      <c r="D28" s="472"/>
      <c r="E28" s="473"/>
      <c r="F28" s="471" t="s">
        <v>63</v>
      </c>
      <c r="G28" s="472"/>
      <c r="H28" s="474"/>
    </row>
    <row r="29" spans="1:8">
      <c r="A29" s="321"/>
      <c r="B29" s="469"/>
      <c r="C29" s="20"/>
      <c r="D29" s="343" t="s">
        <v>55</v>
      </c>
      <c r="E29" s="345"/>
      <c r="F29" s="20"/>
      <c r="G29" s="332" t="s">
        <v>56</v>
      </c>
      <c r="H29" s="347"/>
    </row>
    <row r="30" spans="1:8">
      <c r="A30" s="321"/>
      <c r="B30" s="469"/>
      <c r="C30" s="20"/>
      <c r="D30" s="343" t="s">
        <v>57</v>
      </c>
      <c r="E30" s="345"/>
      <c r="F30" s="20"/>
      <c r="G30" s="332" t="s">
        <v>58</v>
      </c>
      <c r="H30" s="347"/>
    </row>
    <row r="31" spans="1:8">
      <c r="A31" s="321"/>
      <c r="B31" s="469"/>
      <c r="C31" s="20"/>
      <c r="D31" s="343" t="s">
        <v>59</v>
      </c>
      <c r="E31" s="345"/>
      <c r="F31" s="20"/>
      <c r="G31" s="332" t="s">
        <v>60</v>
      </c>
      <c r="H31" s="347"/>
    </row>
    <row r="32" spans="1:8" ht="18.600000000000001" thickBot="1">
      <c r="A32" s="322"/>
      <c r="B32" s="470"/>
      <c r="C32" s="21"/>
      <c r="D32" s="461"/>
      <c r="E32" s="462"/>
      <c r="F32" s="21"/>
      <c r="G32" s="335" t="s">
        <v>429</v>
      </c>
      <c r="H32" s="348"/>
    </row>
    <row r="33" spans="1:8" ht="12" customHeight="1"/>
    <row r="34" spans="1:8" ht="18.75" customHeight="1">
      <c r="A34" s="443" t="s">
        <v>439</v>
      </c>
      <c r="B34" s="443"/>
      <c r="C34" s="443"/>
      <c r="D34" s="443"/>
      <c r="E34" s="443"/>
      <c r="F34" s="443"/>
      <c r="G34" s="443"/>
      <c r="H34" s="443"/>
    </row>
    <row r="35" spans="1:8">
      <c r="A35" s="444" t="s">
        <v>315</v>
      </c>
      <c r="B35" s="444"/>
      <c r="C35" s="444"/>
      <c r="D35" s="444"/>
      <c r="E35" s="444"/>
      <c r="F35" s="444"/>
      <c r="G35" s="444"/>
      <c r="H35" s="444"/>
    </row>
    <row r="36" spans="1:8">
      <c r="A36" s="445"/>
      <c r="B36" s="445"/>
      <c r="C36" s="445"/>
      <c r="D36" s="445"/>
      <c r="E36" s="445"/>
      <c r="F36" s="445"/>
      <c r="G36" s="445"/>
      <c r="H36" s="445"/>
    </row>
    <row r="37" spans="1:8">
      <c r="A37" s="445"/>
      <c r="B37" s="445"/>
      <c r="C37" s="445"/>
      <c r="D37" s="445"/>
      <c r="E37" s="445"/>
      <c r="F37" s="445"/>
      <c r="G37" s="445"/>
      <c r="H37" s="445"/>
    </row>
    <row r="38" spans="1:8">
      <c r="A38" s="445"/>
      <c r="B38" s="445"/>
      <c r="C38" s="445"/>
      <c r="D38" s="445"/>
      <c r="E38" s="445"/>
      <c r="F38" s="445"/>
      <c r="G38" s="445"/>
      <c r="H38" s="445"/>
    </row>
    <row r="39" spans="1:8">
      <c r="A39" s="444" t="s">
        <v>418</v>
      </c>
      <c r="B39" s="444"/>
      <c r="C39" s="444"/>
      <c r="D39" s="444"/>
      <c r="E39" s="444"/>
      <c r="F39" s="444"/>
      <c r="G39" s="444"/>
      <c r="H39" s="444"/>
    </row>
    <row r="40" spans="1:8">
      <c r="A40" s="445"/>
      <c r="B40" s="445"/>
      <c r="C40" s="445"/>
      <c r="D40" s="445"/>
      <c r="E40" s="445"/>
      <c r="F40" s="445"/>
      <c r="G40" s="445"/>
      <c r="H40" s="445"/>
    </row>
    <row r="41" spans="1:8">
      <c r="A41" s="445"/>
      <c r="B41" s="445"/>
      <c r="C41" s="445"/>
      <c r="D41" s="445"/>
      <c r="E41" s="445"/>
      <c r="F41" s="445"/>
      <c r="G41" s="445"/>
      <c r="H41" s="445"/>
    </row>
    <row r="42" spans="1:8">
      <c r="A42" s="445"/>
      <c r="B42" s="445"/>
      <c r="C42" s="445"/>
      <c r="D42" s="445"/>
      <c r="E42" s="445"/>
      <c r="F42" s="445"/>
      <c r="G42" s="445"/>
      <c r="H42" s="445"/>
    </row>
    <row r="43" spans="1:8">
      <c r="A43" s="444" t="s">
        <v>438</v>
      </c>
      <c r="B43" s="444"/>
      <c r="C43" s="444"/>
      <c r="D43" s="444"/>
      <c r="E43" s="444"/>
      <c r="F43" s="444"/>
      <c r="G43" s="444"/>
      <c r="H43" s="444"/>
    </row>
    <row r="44" spans="1:8">
      <c r="A44" s="445"/>
      <c r="B44" s="445"/>
      <c r="C44" s="445"/>
      <c r="D44" s="445"/>
      <c r="E44" s="445"/>
      <c r="F44" s="445"/>
      <c r="G44" s="445"/>
      <c r="H44" s="445"/>
    </row>
    <row r="45" spans="1:8">
      <c r="A45" s="445"/>
      <c r="B45" s="445"/>
      <c r="C45" s="445"/>
      <c r="D45" s="445"/>
      <c r="E45" s="445"/>
      <c r="F45" s="445"/>
      <c r="G45" s="445"/>
      <c r="H45" s="445"/>
    </row>
    <row r="46" spans="1:8">
      <c r="A46" s="445"/>
      <c r="B46" s="445"/>
      <c r="C46" s="445"/>
      <c r="D46" s="445"/>
      <c r="E46" s="445"/>
      <c r="F46" s="445"/>
      <c r="G46" s="445"/>
      <c r="H46" s="445"/>
    </row>
    <row r="47" spans="1:8">
      <c r="A47" s="6"/>
      <c r="B47" s="6"/>
      <c r="C47" s="6"/>
      <c r="D47" s="6"/>
      <c r="E47" s="6"/>
      <c r="F47" s="6"/>
      <c r="G47" s="6"/>
      <c r="H47" s="6"/>
    </row>
    <row r="48" spans="1:8">
      <c r="A48" s="446" t="s">
        <v>440</v>
      </c>
      <c r="B48" s="447"/>
      <c r="C48" s="447"/>
      <c r="D48" s="447"/>
      <c r="E48" s="447"/>
      <c r="F48" s="447"/>
      <c r="G48" s="447"/>
      <c r="H48" s="448"/>
    </row>
    <row r="49" spans="1:8">
      <c r="A49" s="449"/>
      <c r="B49" s="449"/>
      <c r="C49" s="449"/>
      <c r="D49" s="449"/>
      <c r="E49" s="449"/>
      <c r="F49" s="449"/>
      <c r="G49" s="449"/>
      <c r="H49" s="449"/>
    </row>
    <row r="50" spans="1:8" ht="18.600000000000001" thickBot="1">
      <c r="A50" s="449"/>
      <c r="B50" s="449"/>
      <c r="C50" s="449"/>
      <c r="D50" s="449"/>
      <c r="E50" s="449"/>
      <c r="F50" s="449"/>
      <c r="G50" s="449"/>
      <c r="H50" s="449"/>
    </row>
    <row r="51" spans="1:8">
      <c r="A51" s="451" t="s">
        <v>419</v>
      </c>
      <c r="B51" s="452"/>
      <c r="C51" s="452"/>
      <c r="D51" s="452"/>
      <c r="E51" s="452"/>
      <c r="F51" s="452"/>
      <c r="G51" s="452"/>
      <c r="H51" s="453"/>
    </row>
    <row r="52" spans="1:8">
      <c r="A52" s="454" t="s">
        <v>80</v>
      </c>
      <c r="B52" s="455"/>
      <c r="C52" s="458" t="s">
        <v>48</v>
      </c>
      <c r="D52" s="458"/>
      <c r="E52" s="458" t="s">
        <v>49</v>
      </c>
      <c r="F52" s="458"/>
      <c r="G52" s="459" t="s">
        <v>50</v>
      </c>
      <c r="H52" s="460"/>
    </row>
    <row r="53" spans="1:8">
      <c r="A53" s="454"/>
      <c r="B53" s="455"/>
      <c r="C53" s="421" t="s">
        <v>51</v>
      </c>
      <c r="D53" s="421"/>
      <c r="E53" s="422"/>
      <c r="F53" s="422"/>
      <c r="G53" s="159" t="s">
        <v>52</v>
      </c>
      <c r="H53" s="160"/>
    </row>
    <row r="54" spans="1:8">
      <c r="A54" s="454"/>
      <c r="B54" s="455"/>
      <c r="C54" s="421"/>
      <c r="D54" s="421"/>
      <c r="E54" s="422"/>
      <c r="F54" s="422"/>
      <c r="G54" s="159" t="s">
        <v>53</v>
      </c>
      <c r="H54" s="160"/>
    </row>
    <row r="55" spans="1:8">
      <c r="A55" s="454"/>
      <c r="B55" s="455"/>
      <c r="C55" s="421"/>
      <c r="D55" s="421"/>
      <c r="E55" s="422"/>
      <c r="F55" s="422"/>
      <c r="G55" s="159" t="s">
        <v>94</v>
      </c>
      <c r="H55" s="160"/>
    </row>
    <row r="56" spans="1:8">
      <c r="A56" s="454"/>
      <c r="B56" s="455"/>
      <c r="C56" s="421"/>
      <c r="D56" s="421"/>
      <c r="E56" s="422"/>
      <c r="F56" s="422"/>
      <c r="G56" s="159" t="s">
        <v>95</v>
      </c>
      <c r="H56" s="160"/>
    </row>
    <row r="57" spans="1:8">
      <c r="A57" s="454"/>
      <c r="B57" s="455"/>
      <c r="C57" s="421"/>
      <c r="D57" s="421"/>
      <c r="E57" s="422"/>
      <c r="F57" s="422"/>
      <c r="G57" s="159" t="s">
        <v>309</v>
      </c>
      <c r="H57" s="160"/>
    </row>
    <row r="58" spans="1:8">
      <c r="A58" s="454"/>
      <c r="B58" s="455"/>
      <c r="C58" s="421"/>
      <c r="D58" s="421"/>
      <c r="E58" s="422"/>
      <c r="F58" s="422"/>
      <c r="G58" s="29"/>
      <c r="H58" s="30"/>
    </row>
    <row r="59" spans="1:8" ht="18.600000000000001" thickBot="1">
      <c r="A59" s="456"/>
      <c r="B59" s="457"/>
      <c r="C59" s="423"/>
      <c r="D59" s="423"/>
      <c r="E59" s="424"/>
      <c r="F59" s="424"/>
      <c r="G59" s="161"/>
      <c r="H59" s="162"/>
    </row>
    <row r="61" spans="1:8">
      <c r="A61" s="228" t="s">
        <v>81</v>
      </c>
      <c r="B61" s="229"/>
      <c r="C61" s="229"/>
      <c r="D61" s="229"/>
      <c r="E61" s="229"/>
      <c r="F61" s="229"/>
      <c r="G61" s="229"/>
      <c r="H61" s="229"/>
    </row>
    <row r="62" spans="1:8" ht="22.8" customHeight="1" thickBot="1">
      <c r="A62" s="450" t="s">
        <v>441</v>
      </c>
      <c r="B62" s="450"/>
      <c r="C62" s="450"/>
      <c r="D62" s="450"/>
      <c r="E62" s="450"/>
      <c r="F62" s="450"/>
      <c r="G62" s="450"/>
      <c r="H62" s="450"/>
    </row>
    <row r="63" spans="1:8" ht="39" customHeight="1" thickBot="1">
      <c r="A63" s="437" t="s">
        <v>96</v>
      </c>
      <c r="B63" s="438"/>
      <c r="C63" s="438"/>
      <c r="D63" s="439"/>
      <c r="E63" s="440" t="s">
        <v>97</v>
      </c>
      <c r="F63" s="441"/>
      <c r="G63" s="441"/>
      <c r="H63" s="442"/>
    </row>
    <row r="64" spans="1:8" ht="15" customHeight="1">
      <c r="A64" s="426" t="s">
        <v>195</v>
      </c>
      <c r="B64" s="13" t="s">
        <v>66</v>
      </c>
      <c r="C64" s="14"/>
      <c r="D64" s="15" t="s">
        <v>77</v>
      </c>
      <c r="E64" s="16" t="s">
        <v>83</v>
      </c>
      <c r="F64" s="15" t="s">
        <v>67</v>
      </c>
      <c r="G64" s="16" t="s">
        <v>68</v>
      </c>
      <c r="H64" s="17" t="s">
        <v>69</v>
      </c>
    </row>
    <row r="65" spans="1:8" ht="15" customHeight="1" thickBot="1">
      <c r="A65" s="426"/>
      <c r="B65" s="428"/>
      <c r="C65" s="429"/>
      <c r="D65" s="63"/>
      <c r="E65" s="22"/>
      <c r="F65" s="22"/>
      <c r="G65" s="22"/>
      <c r="H65" s="62"/>
    </row>
    <row r="66" spans="1:8" ht="15" customHeight="1">
      <c r="A66" s="426"/>
      <c r="B66" s="430" t="s">
        <v>92</v>
      </c>
      <c r="C66" s="431"/>
      <c r="D66" s="431"/>
      <c r="E66" s="431"/>
      <c r="F66" s="431"/>
      <c r="G66" s="431"/>
      <c r="H66" s="432"/>
    </row>
    <row r="67" spans="1:8" ht="15" customHeight="1">
      <c r="A67" s="426"/>
      <c r="B67" s="18" t="s">
        <v>194</v>
      </c>
      <c r="C67" s="19" t="s">
        <v>84</v>
      </c>
      <c r="D67" s="19" t="s">
        <v>85</v>
      </c>
      <c r="E67" s="19" t="s">
        <v>86</v>
      </c>
      <c r="F67" s="19" t="s">
        <v>87</v>
      </c>
      <c r="G67" s="433" t="s">
        <v>88</v>
      </c>
      <c r="H67" s="434"/>
    </row>
    <row r="68" spans="1:8" ht="15" customHeight="1" thickBot="1">
      <c r="A68" s="427"/>
      <c r="B68" s="23"/>
      <c r="C68" s="22"/>
      <c r="D68" s="22"/>
      <c r="E68" s="22"/>
      <c r="F68" s="63"/>
      <c r="G68" s="435"/>
      <c r="H68" s="436"/>
    </row>
    <row r="69" spans="1:8" ht="15" customHeight="1">
      <c r="A69" s="425" t="s">
        <v>196</v>
      </c>
      <c r="B69" s="13" t="s">
        <v>66</v>
      </c>
      <c r="C69" s="14"/>
      <c r="D69" s="15" t="s">
        <v>77</v>
      </c>
      <c r="E69" s="16" t="s">
        <v>83</v>
      </c>
      <c r="F69" s="15" t="s">
        <v>67</v>
      </c>
      <c r="G69" s="16" t="s">
        <v>68</v>
      </c>
      <c r="H69" s="17" t="s">
        <v>69</v>
      </c>
    </row>
    <row r="70" spans="1:8" ht="15" customHeight="1" thickBot="1">
      <c r="A70" s="426"/>
      <c r="B70" s="428"/>
      <c r="C70" s="429"/>
      <c r="D70" s="63"/>
      <c r="E70" s="22"/>
      <c r="F70" s="22"/>
      <c r="G70" s="22"/>
      <c r="H70" s="62"/>
    </row>
    <row r="71" spans="1:8" ht="15" customHeight="1">
      <c r="A71" s="426"/>
      <c r="B71" s="430" t="s">
        <v>92</v>
      </c>
      <c r="C71" s="431"/>
      <c r="D71" s="431"/>
      <c r="E71" s="431"/>
      <c r="F71" s="431"/>
      <c r="G71" s="431"/>
      <c r="H71" s="432"/>
    </row>
    <row r="72" spans="1:8" ht="15" customHeight="1">
      <c r="A72" s="426"/>
      <c r="B72" s="18" t="s">
        <v>194</v>
      </c>
      <c r="C72" s="19" t="s">
        <v>84</v>
      </c>
      <c r="D72" s="19" t="s">
        <v>85</v>
      </c>
      <c r="E72" s="19" t="s">
        <v>86</v>
      </c>
      <c r="F72" s="19" t="s">
        <v>87</v>
      </c>
      <c r="G72" s="433" t="s">
        <v>88</v>
      </c>
      <c r="H72" s="434"/>
    </row>
    <row r="73" spans="1:8" ht="15" customHeight="1" thickBot="1">
      <c r="A73" s="427"/>
      <c r="B73" s="23"/>
      <c r="C73" s="22"/>
      <c r="D73" s="22"/>
      <c r="E73" s="22"/>
      <c r="F73" s="63"/>
      <c r="G73" s="435"/>
      <c r="H73" s="436"/>
    </row>
    <row r="74" spans="1:8" ht="15" customHeight="1">
      <c r="A74" s="425" t="s">
        <v>361</v>
      </c>
      <c r="B74" s="13" t="s">
        <v>66</v>
      </c>
      <c r="C74" s="14"/>
      <c r="D74" s="15" t="s">
        <v>77</v>
      </c>
      <c r="E74" s="16" t="s">
        <v>83</v>
      </c>
      <c r="F74" s="15" t="s">
        <v>67</v>
      </c>
      <c r="G74" s="16" t="s">
        <v>68</v>
      </c>
      <c r="H74" s="17" t="s">
        <v>69</v>
      </c>
    </row>
    <row r="75" spans="1:8" ht="15" customHeight="1" thickBot="1">
      <c r="A75" s="426"/>
      <c r="B75" s="428"/>
      <c r="C75" s="429"/>
      <c r="D75" s="63"/>
      <c r="E75" s="22"/>
      <c r="F75" s="22"/>
      <c r="G75" s="22"/>
      <c r="H75" s="62"/>
    </row>
    <row r="76" spans="1:8" ht="15" customHeight="1">
      <c r="A76" s="426"/>
      <c r="B76" s="430" t="s">
        <v>92</v>
      </c>
      <c r="C76" s="431"/>
      <c r="D76" s="431"/>
      <c r="E76" s="431"/>
      <c r="F76" s="431"/>
      <c r="G76" s="431"/>
      <c r="H76" s="432"/>
    </row>
    <row r="77" spans="1:8" ht="15" customHeight="1">
      <c r="A77" s="426"/>
      <c r="B77" s="18" t="s">
        <v>194</v>
      </c>
      <c r="C77" s="19" t="s">
        <v>84</v>
      </c>
      <c r="D77" s="19" t="s">
        <v>85</v>
      </c>
      <c r="E77" s="19" t="s">
        <v>86</v>
      </c>
      <c r="F77" s="19" t="s">
        <v>87</v>
      </c>
      <c r="G77" s="433" t="s">
        <v>88</v>
      </c>
      <c r="H77" s="434"/>
    </row>
    <row r="78" spans="1:8" ht="15" customHeight="1" thickBot="1">
      <c r="A78" s="427"/>
      <c r="B78" s="23"/>
      <c r="C78" s="22"/>
      <c r="D78" s="22"/>
      <c r="E78" s="22"/>
      <c r="F78" s="63"/>
      <c r="G78" s="435"/>
      <c r="H78" s="436"/>
    </row>
    <row r="90" spans="4:7">
      <c r="D90" t="s">
        <v>294</v>
      </c>
      <c r="G90" s="56" t="s">
        <v>303</v>
      </c>
    </row>
    <row r="91" spans="4:7">
      <c r="D91" t="s">
        <v>295</v>
      </c>
      <c r="G91" s="56" t="s">
        <v>304</v>
      </c>
    </row>
    <row r="92" spans="4:7">
      <c r="D92" t="s">
        <v>296</v>
      </c>
      <c r="G92" s="56" t="s">
        <v>305</v>
      </c>
    </row>
    <row r="93" spans="4:7">
      <c r="D93" t="s">
        <v>297</v>
      </c>
      <c r="G93" s="56"/>
    </row>
    <row r="94" spans="4:7">
      <c r="D94" t="s">
        <v>298</v>
      </c>
      <c r="G94" s="56" t="s">
        <v>306</v>
      </c>
    </row>
    <row r="95" spans="4:7">
      <c r="D95" t="s">
        <v>299</v>
      </c>
      <c r="G95" s="56" t="s">
        <v>307</v>
      </c>
    </row>
    <row r="96" spans="4:7">
      <c r="D96" t="s">
        <v>300</v>
      </c>
      <c r="G96" s="56" t="s">
        <v>308</v>
      </c>
    </row>
    <row r="97" spans="4:7">
      <c r="D97" t="s">
        <v>301</v>
      </c>
      <c r="G97" s="56"/>
    </row>
    <row r="98" spans="4:7">
      <c r="D98" t="s">
        <v>302</v>
      </c>
    </row>
  </sheetData>
  <protectedRanges>
    <protectedRange sqref="F49:H50 A49:A50" name="範囲15_1"/>
  </protectedRanges>
  <mergeCells count="101">
    <mergeCell ref="G25:H25"/>
    <mergeCell ref="D19:E19"/>
    <mergeCell ref="G19:H19"/>
    <mergeCell ref="D20:E20"/>
    <mergeCell ref="G20:H20"/>
    <mergeCell ref="D21:H21"/>
    <mergeCell ref="C22:E22"/>
    <mergeCell ref="F22:H22"/>
    <mergeCell ref="A4:H4"/>
    <mergeCell ref="A6:H6"/>
    <mergeCell ref="A7:H9"/>
    <mergeCell ref="A10:H10"/>
    <mergeCell ref="A11:H13"/>
    <mergeCell ref="A14:H14"/>
    <mergeCell ref="A15:A20"/>
    <mergeCell ref="B15:C15"/>
    <mergeCell ref="D15:H15"/>
    <mergeCell ref="B16:B20"/>
    <mergeCell ref="C16:E16"/>
    <mergeCell ref="F16:H16"/>
    <mergeCell ref="D17:E17"/>
    <mergeCell ref="G17:H17"/>
    <mergeCell ref="D18:E18"/>
    <mergeCell ref="G18:H18"/>
    <mergeCell ref="D26:E26"/>
    <mergeCell ref="G26:H26"/>
    <mergeCell ref="A27:A32"/>
    <mergeCell ref="B27:C27"/>
    <mergeCell ref="D27:H27"/>
    <mergeCell ref="B28:B32"/>
    <mergeCell ref="C28:E28"/>
    <mergeCell ref="F28:H28"/>
    <mergeCell ref="D29:E29"/>
    <mergeCell ref="G29:H29"/>
    <mergeCell ref="D30:E30"/>
    <mergeCell ref="G30:H30"/>
    <mergeCell ref="D31:E31"/>
    <mergeCell ref="G31:H31"/>
    <mergeCell ref="D32:E32"/>
    <mergeCell ref="G32:H32"/>
    <mergeCell ref="A21:A26"/>
    <mergeCell ref="B21:C21"/>
    <mergeCell ref="B22:B26"/>
    <mergeCell ref="D23:E23"/>
    <mergeCell ref="G23:H23"/>
    <mergeCell ref="D24:E24"/>
    <mergeCell ref="G24:H24"/>
    <mergeCell ref="D25:E25"/>
    <mergeCell ref="A63:D63"/>
    <mergeCell ref="E63:H63"/>
    <mergeCell ref="A34:H34"/>
    <mergeCell ref="A35:H35"/>
    <mergeCell ref="A36:H38"/>
    <mergeCell ref="A39:H39"/>
    <mergeCell ref="A40:H42"/>
    <mergeCell ref="A43:H43"/>
    <mergeCell ref="A44:H46"/>
    <mergeCell ref="A48:H48"/>
    <mergeCell ref="A49:H50"/>
    <mergeCell ref="A61:H61"/>
    <mergeCell ref="A62:H62"/>
    <mergeCell ref="A51:H51"/>
    <mergeCell ref="A52:B59"/>
    <mergeCell ref="C52:D52"/>
    <mergeCell ref="C54:D54"/>
    <mergeCell ref="E54:F54"/>
    <mergeCell ref="G54:H54"/>
    <mergeCell ref="C55:D55"/>
    <mergeCell ref="E55:F55"/>
    <mergeCell ref="G55:H55"/>
    <mergeCell ref="E52:F52"/>
    <mergeCell ref="G52:H52"/>
    <mergeCell ref="A74:A78"/>
    <mergeCell ref="B75:C75"/>
    <mergeCell ref="B76:H76"/>
    <mergeCell ref="G77:H77"/>
    <mergeCell ref="G78:H78"/>
    <mergeCell ref="A64:A68"/>
    <mergeCell ref="B65:C65"/>
    <mergeCell ref="B66:H66"/>
    <mergeCell ref="G67:H67"/>
    <mergeCell ref="G68:H68"/>
    <mergeCell ref="A69:A73"/>
    <mergeCell ref="B70:C70"/>
    <mergeCell ref="B71:H71"/>
    <mergeCell ref="G72:H72"/>
    <mergeCell ref="G73:H73"/>
    <mergeCell ref="C53:D53"/>
    <mergeCell ref="E53:F53"/>
    <mergeCell ref="G53:H53"/>
    <mergeCell ref="C58:D58"/>
    <mergeCell ref="E58:F58"/>
    <mergeCell ref="G56:H56"/>
    <mergeCell ref="C59:D59"/>
    <mergeCell ref="E59:F59"/>
    <mergeCell ref="G59:H59"/>
    <mergeCell ref="G57:H57"/>
    <mergeCell ref="C56:D56"/>
    <mergeCell ref="E56:F56"/>
    <mergeCell ref="C57:D57"/>
    <mergeCell ref="E57:F57"/>
  </mergeCells>
  <phoneticPr fontId="2"/>
  <dataValidations disablePrompts="1" count="4">
    <dataValidation type="list" allowBlank="1" showInputMessage="1" showErrorMessage="1" sqref="B68 B73 B78" xr:uid="{00000000-0002-0000-0200-000000000000}">
      <formula1>"有,無"</formula1>
    </dataValidation>
    <dataValidation type="list" allowBlank="1" showInputMessage="1" showErrorMessage="1" sqref="D65 D75 D70" xr:uid="{00000000-0002-0000-0200-000001000000}">
      <formula1>$D$90:$D$99</formula1>
    </dataValidation>
    <dataValidation type="list" allowBlank="1" showInputMessage="1" sqref="F68 F78 F73" xr:uid="{00000000-0002-0000-0200-000002000000}">
      <formula1>$G$90:$G$93</formula1>
    </dataValidation>
    <dataValidation type="list" allowBlank="1" showInputMessage="1" showErrorMessage="1" sqref="H65 H75 H70" xr:uid="{00000000-0002-0000-0200-000003000000}">
      <formula1>$G$94:$G$97</formula1>
    </dataValidation>
  </dataValidations>
  <pageMargins left="0.7" right="0.7" top="0.75" bottom="0.75" header="0.3" footer="0.3"/>
  <pageSetup paperSize="9" scale="86" fitToHeight="0" orientation="portrait" r:id="rId1"/>
  <rowBreaks count="1" manualBreakCount="1">
    <brk id="47"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賃金向上計画シート（原則、行列の追加不可）</vt:lpstr>
      <vt:lpstr>集計表（入力不可）</vt:lpstr>
      <vt:lpstr>別紙１（記載しきれいない場合のみ）</vt:lpstr>
      <vt:lpstr>'賃金向上計画シート（原則、行列の追加不可）'!Print_Area</vt:lpstr>
      <vt:lpstr>'別紙１（記載しきれいない場合のみ）'!Print_Area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2024-04-15T00:27:41Z</dcterms:created>
  <dcterms:modified xsi:type="dcterms:W3CDTF">2024-06-25T11:10:00Z</dcterms:modified>
</cp:coreProperties>
</file>