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UserData\y.nmzk\Desktop\シート分割用\削除用\"/>
    </mc:Choice>
  </mc:AlternateContent>
  <xr:revisionPtr revIDLastSave="0" documentId="8_{D0A450E4-5C3C-4ECD-85C2-D103F51F6158}" xr6:coauthVersionLast="47" xr6:coauthVersionMax="47" xr10:uidLastSave="{00000000-0000-0000-0000-000000000000}"/>
  <bookViews>
    <workbookView xWindow="-23148" yWindow="-24" windowWidth="23256" windowHeight="12456" xr2:uid="{A374C305-F278-4102-9130-600A790259B7}"/>
  </bookViews>
  <sheets>
    <sheet name="別紙20目標工賃達成指導員" sheetId="1" r:id="rId1"/>
  </sheets>
  <definedNames>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別紙20目標工賃達成指導員!$A$1:$H$35</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1" l="1"/>
  <c r="G29" i="1" s="1"/>
  <c r="G20" i="1"/>
  <c r="G30" i="1" s="1"/>
  <c r="G7" i="1"/>
  <c r="G6" i="1"/>
  <c r="G21" i="1" l="1"/>
  <c r="G32" i="1" s="1"/>
</calcChain>
</file>

<file path=xl/sharedStrings.xml><?xml version="1.0" encoding="utf-8"?>
<sst xmlns="http://schemas.openxmlformats.org/spreadsheetml/2006/main" count="23" uniqueCount="21">
  <si>
    <t>（別紙２０）</t>
    <rPh sb="1" eb="3">
      <t>ベッシ</t>
    </rPh>
    <phoneticPr fontId="4"/>
  </si>
  <si>
    <t>年　　月　　日</t>
    <rPh sb="0" eb="1">
      <t>ネン</t>
    </rPh>
    <rPh sb="3" eb="4">
      <t>ガツ</t>
    </rPh>
    <rPh sb="6" eb="7">
      <t>ニチ</t>
    </rPh>
    <phoneticPr fontId="4"/>
  </si>
  <si>
    <t>目標工賃達成指導員対象施設の配置状況</t>
    <rPh sb="0" eb="2">
      <t>モクヒョウ</t>
    </rPh>
    <rPh sb="2" eb="4">
      <t>コウチン</t>
    </rPh>
    <rPh sb="4" eb="6">
      <t>タッセイ</t>
    </rPh>
    <rPh sb="6" eb="9">
      <t>シドウイン</t>
    </rPh>
    <rPh sb="9" eb="11">
      <t>タイショウ</t>
    </rPh>
    <rPh sb="11" eb="13">
      <t>シセツ</t>
    </rPh>
    <rPh sb="14" eb="16">
      <t>ハイチ</t>
    </rPh>
    <rPh sb="16" eb="18">
      <t>ジョウキョウ</t>
    </rPh>
    <phoneticPr fontId="4"/>
  </si>
  <si>
    <t>※最低限必要となる職員数</t>
    <rPh sb="1" eb="4">
      <t>サイテイゲン</t>
    </rPh>
    <rPh sb="4" eb="6">
      <t>ヒツヨウ</t>
    </rPh>
    <rPh sb="9" eb="12">
      <t>ショクインスウ</t>
    </rPh>
    <phoneticPr fontId="4"/>
  </si>
  <si>
    <t>当該施設・事業所の前年度の利用者数の平均値・・・・(A)</t>
    <rPh sb="0" eb="2">
      <t>トウガイ</t>
    </rPh>
    <rPh sb="2" eb="4">
      <t>シセツ</t>
    </rPh>
    <rPh sb="5" eb="8">
      <t>ジギョウショ</t>
    </rPh>
    <rPh sb="9" eb="12">
      <t>ゼンネンド</t>
    </rPh>
    <rPh sb="13" eb="15">
      <t>リヨウ</t>
    </rPh>
    <rPh sb="15" eb="16">
      <t>シャ</t>
    </rPh>
    <rPh sb="16" eb="17">
      <t>スウ</t>
    </rPh>
    <rPh sb="18" eb="21">
      <t>ヘイキンチ</t>
    </rPh>
    <phoneticPr fontId="4"/>
  </si>
  <si>
    <t>職業指導員及び生活支援員の数｛(A)÷6｝・・・・(B)　　　</t>
    <rPh sb="0" eb="2">
      <t>ショクギョウ</t>
    </rPh>
    <rPh sb="2" eb="5">
      <t>シドウイン</t>
    </rPh>
    <rPh sb="5" eb="6">
      <t>オヨ</t>
    </rPh>
    <rPh sb="7" eb="9">
      <t>セイカツ</t>
    </rPh>
    <rPh sb="9" eb="12">
      <t>シエンイン</t>
    </rPh>
    <rPh sb="13" eb="14">
      <t>カズ</t>
    </rPh>
    <phoneticPr fontId="4"/>
  </si>
  <si>
    <t>職業指導員及び生活支援員に目標工賃達成指導員を加えた数｛(A)÷5｝・・・・(C)</t>
    <rPh sb="0" eb="2">
      <t>ショクギョウ</t>
    </rPh>
    <rPh sb="2" eb="5">
      <t>シドウイン</t>
    </rPh>
    <rPh sb="5" eb="6">
      <t>オヨ</t>
    </rPh>
    <rPh sb="7" eb="9">
      <t>セイカツ</t>
    </rPh>
    <rPh sb="9" eb="12">
      <t>シエンイン</t>
    </rPh>
    <rPh sb="13" eb="15">
      <t>モクヒョウ</t>
    </rPh>
    <rPh sb="15" eb="17">
      <t>コウチン</t>
    </rPh>
    <rPh sb="17" eb="19">
      <t>タッセイ</t>
    </rPh>
    <rPh sb="19" eb="22">
      <t>シドウイン</t>
    </rPh>
    <rPh sb="23" eb="24">
      <t>クワ</t>
    </rPh>
    <rPh sb="26" eb="27">
      <t>カズ</t>
    </rPh>
    <phoneticPr fontId="4"/>
  </si>
  <si>
    <t>職業指導員及び生活支援員の氏名　</t>
    <rPh sb="0" eb="2">
      <t>ショクギョウ</t>
    </rPh>
    <rPh sb="2" eb="5">
      <t>シドウイン</t>
    </rPh>
    <rPh sb="5" eb="6">
      <t>オヨ</t>
    </rPh>
    <rPh sb="7" eb="9">
      <t>セイカツ</t>
    </rPh>
    <rPh sb="9" eb="12">
      <t>シエンイン</t>
    </rPh>
    <rPh sb="13" eb="15">
      <t>シメイ</t>
    </rPh>
    <phoneticPr fontId="4"/>
  </si>
  <si>
    <t>常勤換算後の人数</t>
    <rPh sb="0" eb="2">
      <t>ジョウキン</t>
    </rPh>
    <rPh sb="2" eb="4">
      <t>カンサン</t>
    </rPh>
    <rPh sb="4" eb="5">
      <t>ゴ</t>
    </rPh>
    <rPh sb="6" eb="8">
      <t>ニンズウ</t>
    </rPh>
    <phoneticPr fontId="4"/>
  </si>
  <si>
    <t>合計</t>
    <rPh sb="0" eb="2">
      <t>ゴウケイ</t>
    </rPh>
    <phoneticPr fontId="4"/>
  </si>
  <si>
    <t>(B)≦</t>
    <phoneticPr fontId="4"/>
  </si>
  <si>
    <t>①</t>
    <phoneticPr fontId="4"/>
  </si>
  <si>
    <t>目標工賃達成指導員の氏名</t>
    <rPh sb="0" eb="2">
      <t>モクヒョウ</t>
    </rPh>
    <rPh sb="2" eb="4">
      <t>コウチン</t>
    </rPh>
    <rPh sb="4" eb="6">
      <t>タッセイ</t>
    </rPh>
    <rPh sb="6" eb="9">
      <t>シドウイン</t>
    </rPh>
    <rPh sb="10" eb="12">
      <t>シメイ</t>
    </rPh>
    <phoneticPr fontId="4"/>
  </si>
  <si>
    <t>常勤換算1.0≦</t>
    <rPh sb="0" eb="2">
      <t>ジョウキン</t>
    </rPh>
    <rPh sb="2" eb="4">
      <t>カンサン</t>
    </rPh>
    <phoneticPr fontId="4"/>
  </si>
  <si>
    <t>②</t>
    <phoneticPr fontId="4"/>
  </si>
  <si>
    <t>職業指導員及び生活支援員に目標工賃達成指導員を加えた常勤換算後の人数</t>
    <rPh sb="26" eb="28">
      <t>ジョウキン</t>
    </rPh>
    <rPh sb="28" eb="30">
      <t>カンサン</t>
    </rPh>
    <rPh sb="30" eb="31">
      <t>ゴ</t>
    </rPh>
    <rPh sb="32" eb="34">
      <t>ニンズウ</t>
    </rPh>
    <phoneticPr fontId="4"/>
  </si>
  <si>
    <t>(C)≦</t>
    <phoneticPr fontId="4"/>
  </si>
  <si>
    <t>①＋②</t>
    <phoneticPr fontId="4"/>
  </si>
  <si>
    <t>注１：(A)は前年度の利用者数の延数を当該前年度の開所日数で除して得た数とする(少数点第2位以下切り上げ)。1年未満の実績しかない場合
　　　は、便宜上定員の90%を利用者数とする。</t>
    <rPh sb="0" eb="1">
      <t>チュウ</t>
    </rPh>
    <rPh sb="40" eb="42">
      <t>ショウスウ</t>
    </rPh>
    <rPh sb="42" eb="43">
      <t>テン</t>
    </rPh>
    <rPh sb="43" eb="44">
      <t>ダイ</t>
    </rPh>
    <rPh sb="45" eb="48">
      <t>イイカ</t>
    </rPh>
    <rPh sb="48" eb="49">
      <t>キ</t>
    </rPh>
    <rPh sb="50" eb="51">
      <t>ア</t>
    </rPh>
    <rPh sb="73" eb="76">
      <t>ベンギジョウ</t>
    </rPh>
    <phoneticPr fontId="4"/>
  </si>
  <si>
    <t>注2：(B)は前年度の利用者数の平均値を6で除して得た数とする。(C)は前年度の利用者数の平均値を5で除して得た数とする。</t>
    <rPh sb="0" eb="1">
      <t>チュウ</t>
    </rPh>
    <rPh sb="7" eb="10">
      <t>ゼンネンド</t>
    </rPh>
    <rPh sb="11" eb="13">
      <t>リヨウ</t>
    </rPh>
    <rPh sb="13" eb="14">
      <t>シャ</t>
    </rPh>
    <rPh sb="14" eb="15">
      <t>スウ</t>
    </rPh>
    <rPh sb="16" eb="19">
      <t>ヘイキンチ</t>
    </rPh>
    <rPh sb="22" eb="23">
      <t>ジョ</t>
    </rPh>
    <rPh sb="25" eb="26">
      <t>エ</t>
    </rPh>
    <rPh sb="27" eb="28">
      <t>カズ</t>
    </rPh>
    <rPh sb="36" eb="39">
      <t>ゼンネンド</t>
    </rPh>
    <rPh sb="40" eb="42">
      <t>リヨウ</t>
    </rPh>
    <rPh sb="42" eb="43">
      <t>シャ</t>
    </rPh>
    <rPh sb="43" eb="44">
      <t>スウ</t>
    </rPh>
    <rPh sb="45" eb="48">
      <t>ヘイキンチ</t>
    </rPh>
    <rPh sb="51" eb="52">
      <t>ジョ</t>
    </rPh>
    <rPh sb="54" eb="55">
      <t>エ</t>
    </rPh>
    <rPh sb="56" eb="57">
      <t>カズ</t>
    </rPh>
    <phoneticPr fontId="4"/>
  </si>
  <si>
    <t>注3：目標工賃達成指導員加算を算定する場合に作成し、都道府県知事に届け出ること。</t>
    <rPh sb="0" eb="1">
      <t>チュウ</t>
    </rPh>
    <rPh sb="3" eb="5">
      <t>モクヒョウ</t>
    </rPh>
    <rPh sb="5" eb="7">
      <t>コウチン</t>
    </rPh>
    <rPh sb="7" eb="9">
      <t>タッセイ</t>
    </rPh>
    <rPh sb="9" eb="12">
      <t>シドウイン</t>
    </rPh>
    <rPh sb="12" eb="14">
      <t>カサン</t>
    </rPh>
    <rPh sb="15" eb="17">
      <t>サンテイ</t>
    </rPh>
    <rPh sb="19" eb="21">
      <t>バアイ</t>
    </rPh>
    <rPh sb="22" eb="24">
      <t>サクセイ</t>
    </rPh>
    <rPh sb="26" eb="30">
      <t>トドウフケン</t>
    </rPh>
    <rPh sb="30" eb="32">
      <t>チジ</t>
    </rPh>
    <rPh sb="33" eb="34">
      <t>トド</t>
    </rPh>
    <rPh sb="35" eb="36">
      <t>デ</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</si>
</sst>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Red]\-#,##0.0"/>
    <numFmt numFmtId="177" formatCode="#,##0.0_ ;[Red]\-#,##0.0\ "/>
  </numFmts>
  <fonts count="11" x14ac:knownFonts="1">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b/>
      <sz val="14"/>
      <color theme="1"/>
      <name val="ＭＳ Ｐゴシック"/>
      <family val="3"/>
      <charset val="128"/>
    </font>
    <font>
      <sz val="6"/>
      <name val="ＭＳ Ｐゴシック"/>
      <family val="3"/>
      <charset val="128"/>
    </font>
    <font>
      <sz val="16"/>
      <color theme="1"/>
      <name val="游ゴシック"/>
      <family val="3"/>
      <charset val="128"/>
      <scheme val="minor"/>
    </font>
    <font>
      <sz val="10"/>
      <color theme="1"/>
      <name val="游ゴシック"/>
      <family val="3"/>
      <charset val="128"/>
      <scheme val="minor"/>
    </font>
    <font>
      <sz val="11"/>
      <name val="ＭＳ Ｐゴシック"/>
      <family val="3"/>
      <charset val="128"/>
    </font>
    <font>
      <sz val="12"/>
      <color theme="1"/>
      <name val="游ゴシック"/>
      <family val="3"/>
      <charset val="128"/>
      <scheme val="minor"/>
    </font>
    <font>
      <sz val="11"/>
      <color rgb="FFFF0000"/>
      <name val="游ゴシック"/>
      <family val="3"/>
      <charset val="128"/>
      <scheme val="minor"/>
    </font>
    <font>
      <sz val="8"/>
      <color theme="1"/>
      <name val="游ゴシック"/>
      <family val="3"/>
      <charset val="128"/>
      <scheme val="minor"/>
    </font>
  </fonts>
  <fills count="3">
    <fill>
      <patternFill patternType="none"/>
    </fill>
    <fill>
      <patternFill patternType="gray125"/>
    </fill>
    <fill>
      <patternFill patternType="solid">
        <fgColor theme="7" tint="0.79998168889431442"/>
        <bgColor indexed="64"/>
      </patternFill>
    </fill>
  </fills>
  <borders count="34">
    <border>
      <left/>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top style="double">
        <color indexed="64"/>
      </top>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double">
        <color indexed="64"/>
      </right>
      <top style="thin">
        <color indexed="64"/>
      </top>
      <bottom/>
      <diagonal/>
    </border>
    <border>
      <left style="thin">
        <color indexed="64"/>
      </left>
      <right style="thin">
        <color indexed="64"/>
      </right>
      <top style="thin">
        <color indexed="64"/>
      </top>
      <bottom/>
      <diagonal/>
    </border>
    <border>
      <left style="double">
        <color indexed="64"/>
      </left>
      <right style="double">
        <color indexed="64"/>
      </right>
      <top style="double">
        <color indexed="64"/>
      </top>
      <bottom/>
      <diagonal/>
    </border>
    <border>
      <left style="thin">
        <color indexed="64"/>
      </left>
      <right style="thin">
        <color indexed="64"/>
      </right>
      <top/>
      <bottom style="thin">
        <color indexed="64"/>
      </bottom>
      <diagonal/>
    </border>
    <border>
      <left style="double">
        <color indexed="64"/>
      </left>
      <right style="double">
        <color indexed="64"/>
      </right>
      <top/>
      <bottom style="double">
        <color indexed="64"/>
      </bottom>
      <diagonal/>
    </border>
  </borders>
  <cellStyleXfs count="3">
    <xf numFmtId="0" fontId="0" fillId="0" borderId="0">
      <alignment vertical="center"/>
    </xf>
    <xf numFmtId="0" fontId="1" fillId="0" borderId="0">
      <alignment vertical="center"/>
    </xf>
    <xf numFmtId="38" fontId="7" fillId="0" borderId="0" applyFont="0" applyFill="0" applyBorder="0" applyAlignment="0" applyProtection="0">
      <alignment vertical="center"/>
    </xf>
  </cellStyleXfs>
  <cellXfs count="74">
    <xf numFmtId="0" fontId="0" fillId="0" borderId="0" xfId="0">
      <alignment vertical="center"/>
    </xf>
    <xf numFmtId="0" fontId="1" fillId="0" borderId="0" xfId="1">
      <alignment vertical="center"/>
    </xf>
    <xf numFmtId="0" fontId="5" fillId="0" borderId="0" xfId="1" applyFont="1">
      <alignment vertical="center"/>
    </xf>
    <xf numFmtId="0" fontId="6" fillId="0" borderId="1" xfId="1" applyFont="1" applyBorder="1">
      <alignment vertical="center"/>
    </xf>
    <xf numFmtId="0" fontId="6" fillId="0" borderId="4" xfId="1" applyFont="1" applyBorder="1">
      <alignment vertical="center"/>
    </xf>
    <xf numFmtId="0" fontId="6" fillId="0" borderId="7" xfId="1" applyFont="1" applyBorder="1">
      <alignment vertical="center"/>
    </xf>
    <xf numFmtId="0" fontId="6" fillId="0" borderId="7" xfId="1" applyFont="1" applyBorder="1" applyAlignment="1">
      <alignment horizontal="right" vertical="center"/>
    </xf>
    <xf numFmtId="176" fontId="8" fillId="0" borderId="20" xfId="2" applyNumberFormat="1" applyFont="1" applyBorder="1" applyAlignment="1">
      <alignment horizontal="center" vertical="center"/>
    </xf>
    <xf numFmtId="40" fontId="8" fillId="0" borderId="21" xfId="1" applyNumberFormat="1" applyFont="1" applyBorder="1" applyAlignment="1">
      <alignment horizontal="center" vertical="center"/>
    </xf>
    <xf numFmtId="0" fontId="9" fillId="0" borderId="0" xfId="1" applyFont="1" applyAlignment="1">
      <alignment horizontal="center" vertical="center"/>
    </xf>
    <xf numFmtId="0" fontId="6" fillId="0" borderId="25" xfId="1" applyFont="1" applyBorder="1">
      <alignment vertical="center"/>
    </xf>
    <xf numFmtId="0" fontId="6" fillId="0" borderId="12" xfId="1" applyFont="1" applyBorder="1" applyAlignment="1">
      <alignment horizontal="right" vertical="center"/>
    </xf>
    <xf numFmtId="0" fontId="8" fillId="0" borderId="20" xfId="1" applyFont="1" applyBorder="1" applyAlignment="1">
      <alignment horizontal="center" vertical="center"/>
    </xf>
    <xf numFmtId="0" fontId="10" fillId="0" borderId="0" xfId="1" applyFont="1">
      <alignment vertical="center"/>
    </xf>
    <xf numFmtId="0" fontId="6" fillId="0" borderId="0" xfId="1" applyFont="1">
      <alignment vertical="center"/>
    </xf>
    <xf numFmtId="0" fontId="10" fillId="0" borderId="0" xfId="1" applyFont="1" applyAlignment="1">
      <alignment horizontal="left" vertical="center" wrapText="1"/>
    </xf>
    <xf numFmtId="0" fontId="8" fillId="0" borderId="17" xfId="1" applyFont="1" applyBorder="1" applyAlignment="1">
      <alignment horizontal="right" vertical="center"/>
    </xf>
    <xf numFmtId="0" fontId="8" fillId="0" borderId="18" xfId="1" applyFont="1" applyBorder="1" applyAlignment="1">
      <alignment horizontal="right" vertical="center"/>
    </xf>
    <xf numFmtId="0" fontId="8" fillId="0" borderId="19" xfId="1" applyFont="1" applyBorder="1" applyAlignment="1">
      <alignment horizontal="right" vertical="center"/>
    </xf>
    <xf numFmtId="0" fontId="6" fillId="0" borderId="5" xfId="1" applyFont="1" applyBorder="1" applyAlignment="1">
      <alignment horizontal="left" vertical="center" wrapText="1"/>
    </xf>
    <xf numFmtId="0" fontId="8" fillId="0" borderId="30" xfId="1" applyFont="1" applyBorder="1" applyAlignment="1">
      <alignment horizontal="right" vertical="center"/>
    </xf>
    <xf numFmtId="0" fontId="8" fillId="0" borderId="32" xfId="1" applyFont="1" applyBorder="1" applyAlignment="1">
      <alignment horizontal="right" vertical="center"/>
    </xf>
    <xf numFmtId="177" fontId="8" fillId="0" borderId="31" xfId="1" applyNumberFormat="1" applyFont="1" applyBorder="1" applyAlignment="1">
      <alignment horizontal="center" vertical="center"/>
    </xf>
    <xf numFmtId="0" fontId="8" fillId="0" borderId="33" xfId="1" applyFont="1" applyBorder="1" applyAlignment="1">
      <alignment horizontal="center" vertical="center"/>
    </xf>
    <xf numFmtId="0" fontId="8" fillId="0" borderId="31" xfId="1" applyFont="1" applyBorder="1" applyAlignment="1">
      <alignment horizontal="center" vertical="center"/>
    </xf>
    <xf numFmtId="0" fontId="6" fillId="2" borderId="22" xfId="1" applyFont="1" applyFill="1" applyBorder="1" applyAlignment="1">
      <alignment horizontal="center" vertical="center"/>
    </xf>
    <xf numFmtId="0" fontId="6" fillId="2" borderId="23" xfId="1" applyFont="1" applyFill="1" applyBorder="1" applyAlignment="1">
      <alignment horizontal="center" vertical="center"/>
    </xf>
    <xf numFmtId="0" fontId="6" fillId="2" borderId="24" xfId="1" applyFont="1" applyFill="1" applyBorder="1" applyAlignment="1">
      <alignment horizontal="center" vertical="center"/>
    </xf>
    <xf numFmtId="40" fontId="6" fillId="2" borderId="22" xfId="2" applyNumberFormat="1" applyFont="1" applyFill="1" applyBorder="1" applyAlignment="1">
      <alignment horizontal="center" vertical="center"/>
    </xf>
    <xf numFmtId="40" fontId="6" fillId="2" borderId="15" xfId="2" applyNumberFormat="1" applyFont="1" applyFill="1" applyBorder="1" applyAlignment="1">
      <alignment horizontal="center" vertical="center"/>
    </xf>
    <xf numFmtId="0" fontId="6" fillId="2" borderId="26" xfId="1" applyFont="1" applyFill="1" applyBorder="1" applyAlignment="1">
      <alignment horizontal="center" vertical="center"/>
    </xf>
    <xf numFmtId="0" fontId="6" fillId="2" borderId="27" xfId="1" applyFont="1" applyFill="1" applyBorder="1" applyAlignment="1">
      <alignment horizontal="center" vertical="center"/>
    </xf>
    <xf numFmtId="0" fontId="6" fillId="2" borderId="28" xfId="1" applyFont="1" applyFill="1" applyBorder="1" applyAlignment="1">
      <alignment horizontal="center" vertical="center"/>
    </xf>
    <xf numFmtId="40" fontId="6" fillId="2" borderId="26" xfId="2" applyNumberFormat="1" applyFont="1" applyFill="1" applyBorder="1" applyAlignment="1">
      <alignment horizontal="center" vertical="center"/>
    </xf>
    <xf numFmtId="40" fontId="6" fillId="2" borderId="29" xfId="2" applyNumberFormat="1" applyFont="1" applyFill="1" applyBorder="1" applyAlignment="1">
      <alignment horizontal="center"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8" fillId="2" borderId="22" xfId="1" applyFont="1" applyFill="1" applyBorder="1" applyAlignment="1">
      <alignment horizontal="center" vertical="center"/>
    </xf>
    <xf numFmtId="0" fontId="8" fillId="2" borderId="23" xfId="1" applyFont="1" applyFill="1" applyBorder="1" applyAlignment="1">
      <alignment horizontal="center" vertical="center"/>
    </xf>
    <xf numFmtId="0" fontId="8" fillId="2" borderId="24" xfId="1" applyFont="1" applyFill="1" applyBorder="1" applyAlignment="1">
      <alignment horizontal="center" vertical="center"/>
    </xf>
    <xf numFmtId="40" fontId="8" fillId="2" borderId="22" xfId="2" applyNumberFormat="1" applyFont="1" applyFill="1" applyBorder="1" applyAlignment="1">
      <alignment horizontal="center" vertical="center"/>
    </xf>
    <xf numFmtId="40" fontId="8" fillId="2" borderId="15" xfId="2" applyNumberFormat="1" applyFont="1" applyFill="1" applyBorder="1" applyAlignment="1">
      <alignment horizontal="center" vertical="center"/>
    </xf>
    <xf numFmtId="0" fontId="6" fillId="2" borderId="5" xfId="1" applyFont="1" applyFill="1" applyBorder="1" applyAlignment="1">
      <alignment horizontal="center" vertical="center"/>
    </xf>
    <xf numFmtId="40" fontId="6" fillId="2" borderId="5" xfId="2" applyNumberFormat="1" applyFont="1" applyFill="1" applyBorder="1" applyAlignment="1">
      <alignment horizontal="center" vertical="center"/>
    </xf>
    <xf numFmtId="40" fontId="6" fillId="2" borderId="6" xfId="2" applyNumberFormat="1" applyFont="1" applyFill="1" applyBorder="1" applyAlignment="1">
      <alignment horizontal="center" vertical="center"/>
    </xf>
    <xf numFmtId="0" fontId="6" fillId="2" borderId="8" xfId="1" applyFont="1" applyFill="1" applyBorder="1" applyAlignment="1">
      <alignment horizontal="center" vertical="center"/>
    </xf>
    <xf numFmtId="40" fontId="6" fillId="2" borderId="8" xfId="2" applyNumberFormat="1" applyFont="1" applyFill="1" applyBorder="1" applyAlignment="1">
      <alignment horizontal="center" vertical="center"/>
    </xf>
    <xf numFmtId="40" fontId="6" fillId="2" borderId="16" xfId="2" applyNumberFormat="1" applyFont="1" applyFill="1" applyBorder="1" applyAlignment="1">
      <alignment horizontal="center" vertical="center"/>
    </xf>
    <xf numFmtId="0" fontId="8" fillId="2" borderId="5" xfId="1" applyFont="1" applyFill="1" applyBorder="1" applyAlignment="1">
      <alignment horizontal="center" vertical="center"/>
    </xf>
    <xf numFmtId="40" fontId="8" fillId="2" borderId="5" xfId="2" applyNumberFormat="1" applyFont="1" applyFill="1" applyBorder="1" applyAlignment="1">
      <alignment horizontal="center" vertical="center"/>
    </xf>
    <xf numFmtId="40" fontId="8" fillId="2" borderId="6" xfId="2" applyNumberFormat="1" applyFont="1" applyFill="1" applyBorder="1" applyAlignment="1">
      <alignment horizontal="center"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176" fontId="1" fillId="0" borderId="9" xfId="2" applyNumberFormat="1" applyFont="1" applyBorder="1" applyAlignment="1">
      <alignment horizontal="center" vertical="center"/>
    </xf>
    <xf numFmtId="176" fontId="1" fillId="0" borderId="10" xfId="2" applyNumberFormat="1" applyFont="1" applyBorder="1" applyAlignment="1">
      <alignment horizontal="center" vertical="center"/>
    </xf>
    <xf numFmtId="0" fontId="6" fillId="0" borderId="11" xfId="1" applyFont="1" applyBorder="1" applyAlignment="1">
      <alignment horizontal="left"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14" xfId="1" applyFont="1" applyBorder="1" applyAlignment="1">
      <alignment horizontal="center" vertical="center"/>
    </xf>
    <xf numFmtId="0" fontId="8" fillId="2" borderId="2" xfId="1" applyFont="1" applyFill="1" applyBorder="1" applyAlignment="1">
      <alignment horizontal="center" vertical="center"/>
    </xf>
    <xf numFmtId="40" fontId="8" fillId="2" borderId="2" xfId="2" applyNumberFormat="1" applyFont="1" applyFill="1" applyBorder="1" applyAlignment="1">
      <alignment horizontal="center" vertical="center"/>
    </xf>
    <xf numFmtId="40" fontId="8" fillId="2" borderId="3" xfId="2" applyNumberFormat="1" applyFont="1" applyFill="1" applyBorder="1" applyAlignment="1">
      <alignment horizontal="center" vertical="center"/>
    </xf>
    <xf numFmtId="0" fontId="3" fillId="0" borderId="0" xfId="1" applyFont="1" applyAlignment="1">
      <alignment horizontal="right" vertical="center"/>
    </xf>
    <xf numFmtId="0" fontId="1" fillId="0" borderId="0" xfId="1" applyAlignment="1">
      <alignment horizontal="right" vertical="center"/>
    </xf>
    <xf numFmtId="0" fontId="5" fillId="0" borderId="0" xfId="1" applyFont="1" applyAlignment="1">
      <alignment horizontal="center" vertical="center"/>
    </xf>
    <xf numFmtId="0" fontId="6" fillId="0" borderId="1" xfId="1" applyFont="1" applyBorder="1" applyAlignment="1">
      <alignment horizontal="left" vertical="center"/>
    </xf>
    <xf numFmtId="0" fontId="6" fillId="0" borderId="2" xfId="1" applyFont="1" applyBorder="1" applyAlignment="1">
      <alignment horizontal="left" vertical="center"/>
    </xf>
    <xf numFmtId="0" fontId="1" fillId="2" borderId="2" xfId="1" applyFill="1" applyBorder="1" applyAlignment="1">
      <alignment horizontal="center" vertical="center"/>
    </xf>
    <xf numFmtId="0" fontId="1" fillId="2" borderId="3" xfId="1" applyFill="1" applyBorder="1" applyAlignment="1">
      <alignment horizontal="center" vertical="center"/>
    </xf>
    <xf numFmtId="0" fontId="6" fillId="0" borderId="4" xfId="1" applyFont="1" applyBorder="1" applyAlignment="1">
      <alignment horizontal="left" vertical="center"/>
    </xf>
    <xf numFmtId="0" fontId="6" fillId="0" borderId="5" xfId="1" applyFont="1" applyBorder="1" applyAlignment="1">
      <alignment horizontal="left" vertical="center"/>
    </xf>
    <xf numFmtId="176" fontId="1" fillId="0" borderId="5" xfId="2" applyNumberFormat="1" applyFont="1" applyBorder="1" applyAlignment="1">
      <alignment horizontal="center" vertical="center"/>
    </xf>
    <xf numFmtId="176" fontId="1" fillId="0" borderId="6" xfId="2" applyNumberFormat="1" applyFont="1" applyBorder="1" applyAlignment="1">
      <alignment horizontal="center" vertical="center"/>
    </xf>
  </cellXfs>
  <cellStyles count="3">
    <cellStyle name="桁区切り 2" xfId="2" xr:uid="{B4811AC1-85AD-40B5-B461-0810F0618CD8}"/>
    <cellStyle name="標準" xfId="0" builtinId="0"/>
    <cellStyle name="標準 2" xfId="1" xr:uid="{7A56CEF1-D954-4137-9D64-61794115CBC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2483E-3DA9-4306-BCD4-6224301F21BB}">
  <sheetPr>
    <pageSetUpPr fitToPage="1"/>
  </sheetPr>
  <dimension ref="A1:J51"/>
  <sheetViews>
    <sheetView tabSelected="1" view="pageBreakPreview" zoomScaleNormal="100" zoomScaleSheetLayoutView="100" workbookViewId="0">
      <selection activeCell="A8" sqref="A8:M22"/>
    </sheetView>
  </sheetViews>
  <sheetFormatPr defaultRowHeight="18.75" x14ac:dyDescent="0.4"/>
  <cols>
    <col min="1" max="1" width="6.75" style="1" customWidth="1"/>
    <col min="2" max="6" width="14.375" style="1" customWidth="1"/>
    <col min="7" max="7" width="19" style="1" customWidth="1"/>
    <col min="8" max="8" width="8" style="1" customWidth="1"/>
    <col min="9" max="16384" width="9" style="1"/>
  </cols>
  <sheetData>
    <row r="1" spans="1:10" ht="19.5" customHeight="1" x14ac:dyDescent="0.4">
      <c r="G1" s="63" t="s">
        <v>0</v>
      </c>
      <c r="H1" s="63"/>
      <c r="I1" s="2"/>
      <c r="J1" s="2"/>
    </row>
    <row r="2" spans="1:10" ht="39" customHeight="1" x14ac:dyDescent="0.4">
      <c r="G2" s="64" t="s">
        <v>1</v>
      </c>
      <c r="H2" s="64"/>
    </row>
    <row r="3" spans="1:10" ht="24" customHeight="1" x14ac:dyDescent="0.4">
      <c r="A3" s="65" t="s">
        <v>2</v>
      </c>
      <c r="B3" s="65"/>
      <c r="C3" s="65"/>
      <c r="D3" s="65"/>
      <c r="E3" s="65"/>
      <c r="F3" s="65"/>
      <c r="G3" s="65"/>
      <c r="H3" s="65"/>
      <c r="I3" s="2"/>
    </row>
    <row r="4" spans="1:10" ht="19.5" thickBot="1" x14ac:dyDescent="0.45">
      <c r="G4" s="1" t="s">
        <v>3</v>
      </c>
    </row>
    <row r="5" spans="1:10" ht="27" customHeight="1" thickTop="1" x14ac:dyDescent="0.4">
      <c r="A5" s="66" t="s">
        <v>4</v>
      </c>
      <c r="B5" s="67"/>
      <c r="C5" s="67"/>
      <c r="D5" s="67"/>
      <c r="E5" s="67"/>
      <c r="F5" s="67"/>
      <c r="G5" s="68"/>
      <c r="H5" s="69"/>
    </row>
    <row r="6" spans="1:10" ht="27" customHeight="1" x14ac:dyDescent="0.4">
      <c r="A6" s="70" t="s">
        <v>5</v>
      </c>
      <c r="B6" s="71"/>
      <c r="C6" s="71"/>
      <c r="D6" s="71"/>
      <c r="E6" s="71"/>
      <c r="F6" s="71"/>
      <c r="G6" s="72">
        <f>ROUNDUP($G$5/6,1)</f>
        <v>0</v>
      </c>
      <c r="H6" s="73"/>
    </row>
    <row r="7" spans="1:10" ht="27" customHeight="1" thickBot="1" x14ac:dyDescent="0.45">
      <c r="A7" s="52" t="s">
        <v>6</v>
      </c>
      <c r="B7" s="53"/>
      <c r="C7" s="53"/>
      <c r="D7" s="53"/>
      <c r="E7" s="53"/>
      <c r="F7" s="53"/>
      <c r="G7" s="54">
        <f>ROUNDUP($G$5/5,1)</f>
        <v>0</v>
      </c>
      <c r="H7" s="55"/>
    </row>
    <row r="8" spans="1:10" ht="19.5" customHeight="1" thickTop="1" thickBot="1" x14ac:dyDescent="0.45">
      <c r="A8" s="56"/>
      <c r="B8" s="56"/>
      <c r="C8" s="56"/>
      <c r="D8" s="56"/>
      <c r="E8" s="56"/>
      <c r="F8" s="56"/>
      <c r="G8" s="56"/>
      <c r="H8" s="56"/>
    </row>
    <row r="9" spans="1:10" ht="27.75" customHeight="1" thickTop="1" thickBot="1" x14ac:dyDescent="0.45">
      <c r="A9" s="57" t="s">
        <v>7</v>
      </c>
      <c r="B9" s="58"/>
      <c r="C9" s="58"/>
      <c r="D9" s="58"/>
      <c r="E9" s="58"/>
      <c r="F9" s="58"/>
      <c r="G9" s="58" t="s">
        <v>8</v>
      </c>
      <c r="H9" s="59"/>
    </row>
    <row r="10" spans="1:10" ht="27.75" customHeight="1" thickTop="1" x14ac:dyDescent="0.4">
      <c r="A10" s="3">
        <v>1</v>
      </c>
      <c r="B10" s="60"/>
      <c r="C10" s="60"/>
      <c r="D10" s="60"/>
      <c r="E10" s="60"/>
      <c r="F10" s="60"/>
      <c r="G10" s="61"/>
      <c r="H10" s="62"/>
    </row>
    <row r="11" spans="1:10" ht="27.75" customHeight="1" x14ac:dyDescent="0.4">
      <c r="A11" s="4">
        <v>2</v>
      </c>
      <c r="B11" s="49"/>
      <c r="C11" s="49"/>
      <c r="D11" s="49"/>
      <c r="E11" s="49"/>
      <c r="F11" s="49"/>
      <c r="G11" s="50"/>
      <c r="H11" s="51"/>
    </row>
    <row r="12" spans="1:10" ht="27.75" customHeight="1" x14ac:dyDescent="0.4">
      <c r="A12" s="4">
        <v>3</v>
      </c>
      <c r="B12" s="49"/>
      <c r="C12" s="49"/>
      <c r="D12" s="49"/>
      <c r="E12" s="49"/>
      <c r="F12" s="49"/>
      <c r="G12" s="50"/>
      <c r="H12" s="51"/>
    </row>
    <row r="13" spans="1:10" ht="27.75" customHeight="1" x14ac:dyDescent="0.4">
      <c r="A13" s="4">
        <v>4</v>
      </c>
      <c r="B13" s="49"/>
      <c r="C13" s="49"/>
      <c r="D13" s="49"/>
      <c r="E13" s="49"/>
      <c r="F13" s="49"/>
      <c r="G13" s="50"/>
      <c r="H13" s="42"/>
    </row>
    <row r="14" spans="1:10" ht="27.75" customHeight="1" x14ac:dyDescent="0.4">
      <c r="A14" s="4">
        <v>5</v>
      </c>
      <c r="B14" s="49"/>
      <c r="C14" s="49"/>
      <c r="D14" s="49"/>
      <c r="E14" s="49"/>
      <c r="F14" s="49"/>
      <c r="G14" s="50"/>
      <c r="H14" s="51"/>
    </row>
    <row r="15" spans="1:10" ht="27.75" customHeight="1" x14ac:dyDescent="0.4">
      <c r="A15" s="4">
        <v>6</v>
      </c>
      <c r="B15" s="43"/>
      <c r="C15" s="43"/>
      <c r="D15" s="43"/>
      <c r="E15" s="43"/>
      <c r="F15" s="43"/>
      <c r="G15" s="44"/>
      <c r="H15" s="45"/>
    </row>
    <row r="16" spans="1:10" ht="27.75" customHeight="1" x14ac:dyDescent="0.4">
      <c r="A16" s="4">
        <v>7</v>
      </c>
      <c r="B16" s="43"/>
      <c r="C16" s="43"/>
      <c r="D16" s="43"/>
      <c r="E16" s="43"/>
      <c r="F16" s="43"/>
      <c r="G16" s="44"/>
      <c r="H16" s="45"/>
    </row>
    <row r="17" spans="1:8" ht="27.75" customHeight="1" x14ac:dyDescent="0.4">
      <c r="A17" s="4">
        <v>8</v>
      </c>
      <c r="B17" s="43"/>
      <c r="C17" s="43"/>
      <c r="D17" s="43"/>
      <c r="E17" s="43"/>
      <c r="F17" s="43"/>
      <c r="G17" s="44"/>
      <c r="H17" s="45"/>
    </row>
    <row r="18" spans="1:8" ht="27.75" customHeight="1" x14ac:dyDescent="0.4">
      <c r="A18" s="4">
        <v>9</v>
      </c>
      <c r="B18" s="43"/>
      <c r="C18" s="43"/>
      <c r="D18" s="43"/>
      <c r="E18" s="43"/>
      <c r="F18" s="43"/>
      <c r="G18" s="44"/>
      <c r="H18" s="45"/>
    </row>
    <row r="19" spans="1:8" ht="27.75" customHeight="1" thickBot="1" x14ac:dyDescent="0.45">
      <c r="A19" s="5">
        <v>10</v>
      </c>
      <c r="B19" s="46"/>
      <c r="C19" s="46"/>
      <c r="D19" s="46"/>
      <c r="E19" s="46"/>
      <c r="F19" s="46"/>
      <c r="G19" s="47"/>
      <c r="H19" s="48"/>
    </row>
    <row r="20" spans="1:8" ht="27.75" customHeight="1" thickTop="1" thickBot="1" x14ac:dyDescent="0.45">
      <c r="A20" s="6" t="s">
        <v>9</v>
      </c>
      <c r="B20" s="16" t="s">
        <v>10</v>
      </c>
      <c r="C20" s="17"/>
      <c r="D20" s="17"/>
      <c r="E20" s="17"/>
      <c r="F20" s="18"/>
      <c r="G20" s="7">
        <f>ROUNDDOWN(SUM($G$10:$H$19),1)</f>
        <v>0</v>
      </c>
      <c r="H20" s="8" t="s">
        <v>11</v>
      </c>
    </row>
    <row r="21" spans="1:8" ht="20.25" thickTop="1" thickBot="1" x14ac:dyDescent="0.45">
      <c r="G21" s="9" t="str">
        <f>IF(AND(G20&gt;0,G6&lt;=G20),"○","×")</f>
        <v>×</v>
      </c>
    </row>
    <row r="22" spans="1:8" ht="27.75" customHeight="1" thickTop="1" x14ac:dyDescent="0.4">
      <c r="A22" s="35" t="s">
        <v>12</v>
      </c>
      <c r="B22" s="36"/>
      <c r="C22" s="36"/>
      <c r="D22" s="36"/>
      <c r="E22" s="36"/>
      <c r="F22" s="36"/>
      <c r="G22" s="36" t="s">
        <v>8</v>
      </c>
      <c r="H22" s="37"/>
    </row>
    <row r="23" spans="1:8" ht="27.75" customHeight="1" x14ac:dyDescent="0.4">
      <c r="A23" s="4">
        <v>1</v>
      </c>
      <c r="B23" s="38"/>
      <c r="C23" s="39"/>
      <c r="D23" s="39"/>
      <c r="E23" s="39"/>
      <c r="F23" s="40"/>
      <c r="G23" s="41"/>
      <c r="H23" s="42"/>
    </row>
    <row r="24" spans="1:8" ht="27.75" customHeight="1" x14ac:dyDescent="0.4">
      <c r="A24" s="4">
        <v>2</v>
      </c>
      <c r="B24" s="38"/>
      <c r="C24" s="39"/>
      <c r="D24" s="39"/>
      <c r="E24" s="39"/>
      <c r="F24" s="40"/>
      <c r="G24" s="41"/>
      <c r="H24" s="42"/>
    </row>
    <row r="25" spans="1:8" ht="27.75" customHeight="1" x14ac:dyDescent="0.4">
      <c r="A25" s="4">
        <v>3</v>
      </c>
      <c r="B25" s="25"/>
      <c r="C25" s="26"/>
      <c r="D25" s="26"/>
      <c r="E25" s="26"/>
      <c r="F25" s="27"/>
      <c r="G25" s="28"/>
      <c r="H25" s="29"/>
    </row>
    <row r="26" spans="1:8" ht="27.75" customHeight="1" x14ac:dyDescent="0.4">
      <c r="A26" s="4">
        <v>4</v>
      </c>
      <c r="B26" s="25"/>
      <c r="C26" s="26"/>
      <c r="D26" s="26"/>
      <c r="E26" s="26"/>
      <c r="F26" s="27"/>
      <c r="G26" s="28"/>
      <c r="H26" s="29"/>
    </row>
    <row r="27" spans="1:8" ht="27.75" customHeight="1" thickBot="1" x14ac:dyDescent="0.45">
      <c r="A27" s="10">
        <v>5</v>
      </c>
      <c r="B27" s="30"/>
      <c r="C27" s="31"/>
      <c r="D27" s="31"/>
      <c r="E27" s="31"/>
      <c r="F27" s="32"/>
      <c r="G27" s="33"/>
      <c r="H27" s="34"/>
    </row>
    <row r="28" spans="1:8" ht="27.75" customHeight="1" thickTop="1" thickBot="1" x14ac:dyDescent="0.45">
      <c r="A28" s="11" t="s">
        <v>9</v>
      </c>
      <c r="B28" s="16" t="s">
        <v>13</v>
      </c>
      <c r="C28" s="17"/>
      <c r="D28" s="17"/>
      <c r="E28" s="17"/>
      <c r="F28" s="18"/>
      <c r="G28" s="7">
        <f>ROUNDDOWN(SUM($G$23:$H$27),1)</f>
        <v>0</v>
      </c>
      <c r="H28" s="12" t="s">
        <v>14</v>
      </c>
    </row>
    <row r="29" spans="1:8" ht="20.25" thickTop="1" thickBot="1" x14ac:dyDescent="0.45">
      <c r="G29" s="9" t="str">
        <f>IF(1&lt;=G28,"○","×")</f>
        <v>×</v>
      </c>
    </row>
    <row r="30" spans="1:8" ht="13.5" customHeight="1" thickTop="1" x14ac:dyDescent="0.4">
      <c r="B30" s="19" t="s">
        <v>15</v>
      </c>
      <c r="C30" s="19"/>
      <c r="D30" s="19"/>
      <c r="E30" s="19"/>
      <c r="F30" s="20" t="s">
        <v>16</v>
      </c>
      <c r="G30" s="22">
        <f>G20+G28</f>
        <v>0</v>
      </c>
      <c r="H30" s="24" t="s">
        <v>17</v>
      </c>
    </row>
    <row r="31" spans="1:8" ht="13.5" customHeight="1" thickBot="1" x14ac:dyDescent="0.45">
      <c r="B31" s="19"/>
      <c r="C31" s="19"/>
      <c r="D31" s="19"/>
      <c r="E31" s="19"/>
      <c r="F31" s="21"/>
      <c r="G31" s="23"/>
      <c r="H31" s="23"/>
    </row>
    <row r="32" spans="1:8" ht="19.5" thickTop="1" x14ac:dyDescent="0.4">
      <c r="G32" s="9" t="str">
        <f>IF(AND(G21="○",G29="○",G7&lt;=G30),"算定可","算定不可")</f>
        <v>算定不可</v>
      </c>
    </row>
    <row r="33" spans="1:8" ht="32.25" customHeight="1" x14ac:dyDescent="0.4">
      <c r="A33" s="15" t="s">
        <v>18</v>
      </c>
      <c r="B33" s="15"/>
      <c r="C33" s="15"/>
      <c r="D33" s="15"/>
      <c r="E33" s="15"/>
      <c r="F33" s="15"/>
      <c r="G33" s="15"/>
      <c r="H33" s="15"/>
    </row>
    <row r="34" spans="1:8" ht="25.5" customHeight="1" x14ac:dyDescent="0.4">
      <c r="A34" s="15" t="s">
        <v>19</v>
      </c>
      <c r="B34" s="15"/>
      <c r="C34" s="15"/>
      <c r="D34" s="15"/>
      <c r="E34" s="15"/>
      <c r="F34" s="15"/>
      <c r="G34" s="15"/>
      <c r="H34" s="15"/>
    </row>
    <row r="35" spans="1:8" ht="27" customHeight="1" x14ac:dyDescent="0.4">
      <c r="A35" s="13" t="s">
        <v>20</v>
      </c>
      <c r="B35" s="13"/>
      <c r="C35" s="13"/>
      <c r="D35" s="13"/>
      <c r="E35" s="13"/>
      <c r="F35" s="13"/>
      <c r="G35" s="13"/>
      <c r="H35" s="13"/>
    </row>
    <row r="36" spans="1:8" x14ac:dyDescent="0.4">
      <c r="A36" s="14"/>
      <c r="B36" s="14"/>
      <c r="C36" s="14"/>
      <c r="D36" s="14"/>
      <c r="E36" s="14"/>
      <c r="F36" s="14"/>
      <c r="G36" s="14"/>
      <c r="H36" s="14"/>
    </row>
    <row r="37" spans="1:8" x14ac:dyDescent="0.4">
      <c r="A37" s="14"/>
      <c r="B37" s="14"/>
      <c r="C37" s="14"/>
      <c r="D37" s="14"/>
      <c r="E37" s="14"/>
      <c r="F37" s="14"/>
      <c r="G37" s="14"/>
      <c r="H37" s="14"/>
    </row>
    <row r="38" spans="1:8" x14ac:dyDescent="0.4">
      <c r="A38" s="14"/>
      <c r="B38" s="14"/>
      <c r="C38" s="14"/>
      <c r="D38" s="14"/>
      <c r="E38" s="14"/>
      <c r="F38" s="14"/>
      <c r="G38" s="14"/>
      <c r="H38" s="14"/>
    </row>
    <row r="39" spans="1:8" x14ac:dyDescent="0.4">
      <c r="A39" s="14"/>
      <c r="B39" s="14"/>
      <c r="C39" s="14"/>
      <c r="D39" s="14"/>
      <c r="E39" s="14"/>
      <c r="F39" s="14"/>
      <c r="G39" s="14"/>
      <c r="H39" s="14"/>
    </row>
    <row r="40" spans="1:8" x14ac:dyDescent="0.4">
      <c r="A40" s="14"/>
      <c r="B40" s="14"/>
      <c r="C40" s="14"/>
      <c r="D40" s="14"/>
      <c r="E40" s="14"/>
      <c r="F40" s="14"/>
      <c r="G40" s="14"/>
      <c r="H40" s="14"/>
    </row>
    <row r="41" spans="1:8" x14ac:dyDescent="0.4">
      <c r="A41" s="14"/>
      <c r="B41" s="14"/>
      <c r="C41" s="14"/>
      <c r="D41" s="14"/>
      <c r="E41" s="14"/>
      <c r="F41" s="14"/>
      <c r="G41" s="14"/>
      <c r="H41" s="14"/>
    </row>
    <row r="42" spans="1:8" x14ac:dyDescent="0.4">
      <c r="A42" s="14"/>
      <c r="B42" s="14"/>
      <c r="C42" s="14"/>
      <c r="D42" s="14"/>
      <c r="E42" s="14"/>
      <c r="F42" s="14"/>
      <c r="G42" s="14"/>
      <c r="H42" s="14"/>
    </row>
    <row r="51" ht="6.75" customHeight="1" x14ac:dyDescent="0.4"/>
  </sheetData>
  <mergeCells count="52">
    <mergeCell ref="B10:F10"/>
    <mergeCell ref="G10:H10"/>
    <mergeCell ref="G1:H1"/>
    <mergeCell ref="G2:H2"/>
    <mergeCell ref="A3:H3"/>
    <mergeCell ref="A5:F5"/>
    <mergeCell ref="G5:H5"/>
    <mergeCell ref="A6:F6"/>
    <mergeCell ref="G6:H6"/>
    <mergeCell ref="A7:F7"/>
    <mergeCell ref="G7:H7"/>
    <mergeCell ref="A8:H8"/>
    <mergeCell ref="A9:F9"/>
    <mergeCell ref="G9:H9"/>
    <mergeCell ref="B11:F11"/>
    <mergeCell ref="G11:H11"/>
    <mergeCell ref="B12:F12"/>
    <mergeCell ref="G12:H12"/>
    <mergeCell ref="B13:F13"/>
    <mergeCell ref="G13:H13"/>
    <mergeCell ref="B14:F14"/>
    <mergeCell ref="G14:H14"/>
    <mergeCell ref="B15:F15"/>
    <mergeCell ref="G15:H15"/>
    <mergeCell ref="B16:F16"/>
    <mergeCell ref="G16:H16"/>
    <mergeCell ref="B24:F24"/>
    <mergeCell ref="G24:H24"/>
    <mergeCell ref="B17:F17"/>
    <mergeCell ref="G17:H17"/>
    <mergeCell ref="B18:F18"/>
    <mergeCell ref="G18:H18"/>
    <mergeCell ref="B19:F19"/>
    <mergeCell ref="G19:H19"/>
    <mergeCell ref="B20:F20"/>
    <mergeCell ref="A22:F22"/>
    <mergeCell ref="G22:H22"/>
    <mergeCell ref="B23:F23"/>
    <mergeCell ref="G23:H23"/>
    <mergeCell ref="B25:F25"/>
    <mergeCell ref="G25:H25"/>
    <mergeCell ref="B26:F26"/>
    <mergeCell ref="G26:H26"/>
    <mergeCell ref="B27:F27"/>
    <mergeCell ref="G27:H27"/>
    <mergeCell ref="A34:H34"/>
    <mergeCell ref="B28:F28"/>
    <mergeCell ref="B30:E31"/>
    <mergeCell ref="F30:F31"/>
    <mergeCell ref="G30:G31"/>
    <mergeCell ref="H30:H31"/>
    <mergeCell ref="A33:H33"/>
  </mergeCells>
  <phoneticPr fontId="2"/>
  <printOptions horizontalCentered="1"/>
  <pageMargins left="0.70866141732283472" right="0.70866141732283472"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別紙20目標工賃達成指導員</vt:lpstr>
      <vt:lpstr>別紙20目標工賃達成指導員!Print_Area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千葉県</cp:lastModifiedBy>
  <dcterms:created xsi:type="dcterms:W3CDTF">2024-11-22T00:58:37Z</dcterms:created>
  <dcterms:modified xsi:type="dcterms:W3CDTF">2024-12-10T02:56:33Z</dcterms:modified>
</cp:coreProperties>
</file>