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F54C5AF6-1473-4E77-91F1-3B9098C6ABA7}" xr6:coauthVersionLast="47" xr6:coauthVersionMax="47" xr10:uidLastSave="{00000000-0000-0000-0000-000000000000}"/>
  <bookViews>
    <workbookView xWindow="-108" yWindow="-108" windowWidth="23256" windowHeight="12456" xr2:uid="{00000000-000D-0000-FFFF-FFFF00000000}"/>
  </bookViews>
  <sheets>
    <sheet name="公表例 (地方自治体等　実績)  " sheetId="11" r:id="rId1"/>
    <sheet name="【別紙】分類例" sheetId="12" r:id="rId2"/>
  </sheets>
  <definedNames>
    <definedName name="_xlnm.Print_Area" localSheetId="0">'公表例 (地方自治体等　実績)  '!$A$1:$AJ$18</definedName>
    <definedName name="_xlnm.Print_Titles" localSheetId="0">'公表例 (地方自治体等　実績)  '!$4:$11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3" i="11" l="1"/>
  <c r="AE13" i="11"/>
  <c r="AD14" i="11"/>
  <c r="AE14" i="11"/>
  <c r="AE12" i="11"/>
  <c r="AD12" i="11"/>
  <c r="I15" i="11"/>
  <c r="J15" i="11"/>
  <c r="K15" i="11"/>
  <c r="L15" i="11"/>
  <c r="M15" i="11"/>
  <c r="N15" i="11"/>
  <c r="O15" i="11"/>
  <c r="R15" i="11"/>
  <c r="S15" i="11"/>
  <c r="T15" i="11"/>
  <c r="U15" i="11"/>
  <c r="V15" i="11"/>
  <c r="W15" i="11"/>
  <c r="X15" i="11"/>
  <c r="Y15" i="11"/>
  <c r="Z15" i="11"/>
  <c r="AA15" i="11"/>
  <c r="AB15" i="11"/>
  <c r="AC15" i="11"/>
  <c r="AH15" i="11"/>
  <c r="AI15" i="11"/>
  <c r="H15" i="11"/>
  <c r="Q13" i="11"/>
  <c r="Q15" i="11" s="1"/>
  <c r="Q14" i="11"/>
  <c r="Q12" i="11"/>
  <c r="P13" i="11"/>
  <c r="P14" i="11"/>
  <c r="AF14" i="11" s="1"/>
  <c r="P12" i="11"/>
  <c r="P15" i="11" l="1"/>
  <c r="AF12" i="11"/>
  <c r="AG12" i="11"/>
  <c r="AG14" i="11"/>
  <c r="AG13" i="11"/>
  <c r="AG15" i="11" s="1"/>
  <c r="AF13" i="11"/>
  <c r="AE15" i="11"/>
  <c r="AD15" i="11"/>
  <c r="AF15" i="11" l="1"/>
</calcChain>
</file>

<file path=xl/sharedStrings.xml><?xml version="1.0" encoding="utf-8"?>
<sst xmlns="http://schemas.openxmlformats.org/spreadsheetml/2006/main" count="106" uniqueCount="79">
  <si>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</si>
  <si>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</si>
  <si>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</si>
  <si>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</si>
  <si>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</si>
  <si>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</si>
  <si>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</si>
  <si>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</si>
  <si>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</si>
  <si>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</si>
  <si>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</si>
  <si>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</si>
  <si>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</si>
  <si>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</si>
  <si>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</si>
  <si>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</si>
  <si>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</si>
  <si>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</si>
  <si>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</si>
  <si>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</si>
  <si>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</si>
  <si>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</si>
  <si>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</si>
  <si>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</si>
  <si>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</si>
  <si>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</si>
  <si>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</si>
  <si>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</si>
  <si>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</si>
  <si>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</si>
  <si>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</si>
  <si>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</si>
  <si>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</si>
  <si>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</si>
  <si>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</si>
  <si>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</si>
  <si>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</si>
  <si>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</si>
  <si>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</si>
  <si>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</si>
  <si>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</si>
  <si>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</si>
  <si>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</si>
  <si>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</si>
  <si>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</si>
  <si>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</si>
  <si>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</si>
  <si>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</si>
  <si>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</si>
  <si>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</si>
  <si>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</si>
  <si>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</si>
  <si>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</si>
  <si>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</si>
  <si>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</si>
  <si>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</si>
  <si>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</si>
  <si>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</si>
  <si>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</si>
  <si>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</si>
  <si>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</si>
  <si>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</si>
  <si>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</si>
  <si>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</si>
  <si>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</si>
  <si>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</si>
  <si>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</si>
  <si>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</si>
  <si>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</si>
  <si>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</si>
  <si>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</si>
  <si>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</si>
  <si>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</si>
  <si>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</si>
  <si>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</si>
  <si>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</si>
  <si>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</si>
  <si>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</si>
  <si>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令和６年度　千葉県における障害者就労施設等からの物品等の調達実績</t>
    <rPh sb="0" eb="2">
      <t>レイワ</t>
    </rPh>
    <rPh sb="6" eb="8">
      <t>チバ</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</si>
</sst>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6">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alignment vertical="center"/>
    </xf>
  </cellStyleXfs>
  <cellXfs count="121">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0" borderId="22" xfId="0" applyFont="1"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wrapText="1"/>
    </xf>
    <xf numFmtId="0" fontId="3" fillId="0" borderId="32" xfId="0" applyFont="1" applyBorder="1" applyAlignment="1">
      <alignment horizontal="center" vertical="center"/>
    </xf>
    <xf numFmtId="0" fontId="3" fillId="0" borderId="2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51" xfId="0" applyBorder="1">
      <alignment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7" fillId="0" borderId="35" xfId="0" applyFont="1" applyBorder="1">
      <alignment vertical="center"/>
    </xf>
    <xf numFmtId="0" fontId="7" fillId="0" borderId="36" xfId="0" applyFont="1" applyBorder="1" applyAlignment="1">
      <alignment vertical="center" wrapText="1"/>
    </xf>
    <xf numFmtId="0" fontId="7" fillId="0" borderId="44" xfId="0" applyFont="1" applyBorder="1">
      <alignment vertical="center"/>
    </xf>
    <xf numFmtId="0" fontId="7" fillId="0" borderId="45" xfId="0" applyFont="1" applyBorder="1" applyAlignment="1">
      <alignment vertical="center" wrapText="1"/>
    </xf>
    <xf numFmtId="0" fontId="7" fillId="0" borderId="40" xfId="0" applyFont="1" applyBorder="1">
      <alignment vertical="center"/>
    </xf>
    <xf numFmtId="0" fontId="7" fillId="0" borderId="41" xfId="0" applyFont="1" applyBorder="1" applyAlignment="1">
      <alignment vertical="center" wrapText="1"/>
    </xf>
    <xf numFmtId="0" fontId="7" fillId="0" borderId="55" xfId="0" applyFont="1" applyBorder="1">
      <alignment vertical="center"/>
    </xf>
    <xf numFmtId="0" fontId="7" fillId="0" borderId="56" xfId="0" applyFont="1" applyBorder="1" applyAlignment="1">
      <alignment vertical="center" wrapText="1"/>
    </xf>
    <xf numFmtId="0" fontId="10" fillId="0" borderId="0" xfId="0" applyFont="1" applyAlignment="1">
      <alignment horizontal="center" vertical="center"/>
    </xf>
    <xf numFmtId="0" fontId="2" fillId="0" borderId="0" xfId="0" applyFont="1">
      <alignment vertical="center"/>
    </xf>
    <xf numFmtId="0" fontId="4" fillId="0" borderId="51" xfId="0" applyFont="1" applyBorder="1" applyAlignment="1">
      <alignment horizontal="center"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56" xfId="0" applyFont="1" applyBorder="1">
      <alignment vertical="center"/>
    </xf>
    <xf numFmtId="0" fontId="6" fillId="0" borderId="0" xfId="0" applyFont="1" applyAlignment="1">
      <alignment horizontal="center" vertical="center"/>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36" xfId="0" applyNumberFormat="1" applyFont="1" applyBorder="1" applyAlignment="1">
      <alignment vertical="center" shrinkToFit="1"/>
    </xf>
    <xf numFmtId="176" fontId="3" fillId="0" borderId="37" xfId="0" applyNumberFormat="1" applyFont="1" applyBorder="1" applyAlignment="1">
      <alignment vertical="center" shrinkToFit="1"/>
    </xf>
    <xf numFmtId="176" fontId="3" fillId="0" borderId="39" xfId="0" applyNumberFormat="1" applyFont="1" applyBorder="1" applyAlignment="1">
      <alignment vertical="center" shrinkToFit="1"/>
    </xf>
    <xf numFmtId="176" fontId="3" fillId="0" borderId="40" xfId="0" applyNumberFormat="1" applyFont="1" applyBorder="1" applyAlignment="1">
      <alignment vertical="center" shrinkToFit="1"/>
    </xf>
    <xf numFmtId="176" fontId="3" fillId="0" borderId="41" xfId="0" applyNumberFormat="1" applyFont="1" applyBorder="1" applyAlignment="1">
      <alignment vertical="center" shrinkToFit="1"/>
    </xf>
    <xf numFmtId="176" fontId="3" fillId="0" borderId="42" xfId="0" applyNumberFormat="1" applyFont="1" applyBorder="1" applyAlignment="1">
      <alignment vertical="center" shrinkToFit="1"/>
    </xf>
    <xf numFmtId="176" fontId="3" fillId="0" borderId="46" xfId="0" applyNumberFormat="1" applyFont="1" applyBorder="1" applyAlignment="1">
      <alignment vertical="center" shrinkToFit="1"/>
    </xf>
    <xf numFmtId="176" fontId="3" fillId="0" borderId="47" xfId="0" applyNumberFormat="1" applyFont="1" applyBorder="1" applyAlignment="1">
      <alignment vertical="center" shrinkToFit="1"/>
    </xf>
    <xf numFmtId="176" fontId="3" fillId="0" borderId="48" xfId="0" applyNumberFormat="1" applyFont="1" applyBorder="1" applyAlignment="1">
      <alignment vertical="center" shrinkToFit="1"/>
    </xf>
    <xf numFmtId="176" fontId="3" fillId="0" borderId="49" xfId="0" applyNumberFormat="1" applyFont="1" applyBorder="1" applyAlignment="1">
      <alignment vertical="center" shrinkToFit="1"/>
    </xf>
    <xf numFmtId="176" fontId="3" fillId="0" borderId="47" xfId="0" applyNumberFormat="1" applyFont="1" applyBorder="1" applyAlignment="1">
      <alignment horizontal="center" vertical="center" shrinkToFit="1"/>
    </xf>
    <xf numFmtId="176" fontId="3" fillId="0" borderId="48" xfId="0" applyNumberFormat="1" applyFont="1" applyBorder="1" applyAlignment="1">
      <alignment horizontal="center" vertical="center" shrinkToFit="1"/>
    </xf>
    <xf numFmtId="176" fontId="3" fillId="2" borderId="7" xfId="0" applyNumberFormat="1" applyFont="1" applyFill="1" applyBorder="1" applyAlignment="1">
      <alignment vertical="center" shrinkToFit="1"/>
    </xf>
    <xf numFmtId="176" fontId="3" fillId="0" borderId="63" xfId="0" applyNumberFormat="1" applyFont="1" applyBorder="1" applyAlignment="1">
      <alignment vertical="center" shrinkToFit="1"/>
    </xf>
    <xf numFmtId="176" fontId="3" fillId="0" borderId="44" xfId="0" applyNumberFormat="1" applyFont="1" applyBorder="1" applyAlignment="1">
      <alignment vertical="center" shrinkToFit="1"/>
    </xf>
    <xf numFmtId="176" fontId="3" fillId="0" borderId="64" xfId="0" applyNumberFormat="1" applyFont="1" applyBorder="1" applyAlignment="1">
      <alignment vertical="center" shrinkToFit="1"/>
    </xf>
    <xf numFmtId="176" fontId="3" fillId="2" borderId="16" xfId="0" applyNumberFormat="1" applyFont="1" applyFill="1" applyBorder="1" applyAlignment="1">
      <alignment vertical="center" shrinkToFit="1"/>
    </xf>
    <xf numFmtId="176" fontId="3" fillId="2" borderId="22" xfId="0" applyNumberFormat="1" applyFont="1" applyFill="1" applyBorder="1" applyAlignment="1">
      <alignment vertical="center" shrinkToFit="1"/>
    </xf>
    <xf numFmtId="176" fontId="3" fillId="2" borderId="17" xfId="0" applyNumberFormat="1" applyFont="1" applyFill="1" applyBorder="1" applyAlignment="1">
      <alignment vertical="center" shrinkToFit="1"/>
    </xf>
    <xf numFmtId="176" fontId="3" fillId="2" borderId="5" xfId="0" applyNumberFormat="1" applyFont="1" applyFill="1" applyBorder="1" applyAlignment="1">
      <alignment vertical="center" shrinkToFit="1"/>
    </xf>
    <xf numFmtId="176" fontId="3" fillId="2" borderId="6" xfId="0" applyNumberFormat="1" applyFont="1" applyFill="1" applyBorder="1" applyAlignment="1">
      <alignment vertical="center" shrinkToFit="1"/>
    </xf>
    <xf numFmtId="176" fontId="3" fillId="0" borderId="65" xfId="0" applyNumberFormat="1" applyFont="1" applyBorder="1" applyAlignment="1">
      <alignment vertical="center" shrinkToFit="1"/>
    </xf>
    <xf numFmtId="176" fontId="3" fillId="0" borderId="57" xfId="0" applyNumberFormat="1" applyFont="1" applyBorder="1" applyAlignment="1">
      <alignment vertical="center" shrinkToFit="1"/>
    </xf>
    <xf numFmtId="0" fontId="4" fillId="0" borderId="0" xfId="0" applyFont="1" applyAlignment="1">
      <alignment horizontal="left" vertical="top"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1" xfId="0" applyFont="1" applyBorder="1" applyAlignment="1">
      <alignment horizontal="center" vertical="center" wrapText="1"/>
    </xf>
    <xf numFmtId="0" fontId="3" fillId="0" borderId="21" xfId="0" applyFont="1" applyBorder="1">
      <alignment vertical="center"/>
    </xf>
    <xf numFmtId="0" fontId="3" fillId="0" borderId="27" xfId="0" applyFont="1" applyBorder="1">
      <alignment vertical="center"/>
    </xf>
    <xf numFmtId="0" fontId="3" fillId="0" borderId="25" xfId="0" applyFont="1" applyBorder="1">
      <alignment vertical="center"/>
    </xf>
    <xf numFmtId="0" fontId="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62" xfId="0" applyFont="1" applyBorder="1" applyAlignment="1">
      <alignment horizontal="center" vertical="center"/>
    </xf>
    <xf numFmtId="0" fontId="3" fillId="0" borderId="4" xfId="0" applyFont="1" applyBorder="1" applyAlignment="1">
      <alignment horizontal="center" vertical="center" wrapText="1"/>
    </xf>
    <xf numFmtId="0" fontId="3" fillId="0" borderId="60"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6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59"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wrapText="1"/>
    </xf>
    <xf numFmtId="0" fontId="3" fillId="0" borderId="26" xfId="0" applyFont="1" applyBorder="1">
      <alignment vertical="center"/>
    </xf>
    <xf numFmtId="0" fontId="3" fillId="0" borderId="28" xfId="0" applyFont="1" applyBorder="1">
      <alignment vertical="center"/>
    </xf>
    <xf numFmtId="0" fontId="3" fillId="0" borderId="19" xfId="0" applyFont="1" applyBorder="1" applyAlignment="1">
      <alignment horizontal="center" vertical="center"/>
    </xf>
    <xf numFmtId="0" fontId="3" fillId="0" borderId="1"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3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9" xfId="0" applyFont="1" applyBorder="1" applyAlignment="1">
      <alignment horizontal="center" vertical="center"/>
    </xf>
    <xf numFmtId="0" fontId="4" fillId="0" borderId="54" xfId="0" applyFont="1" applyBorder="1" applyAlignment="1">
      <alignment horizontal="center" vertical="center"/>
    </xf>
    <xf numFmtId="0" fontId="4" fillId="0" borderId="5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6" xfId="0" applyFont="1" applyBorder="1" applyAlignment="1">
      <alignment horizontal="center" vertical="center"/>
    </xf>
    <xf numFmtId="0" fontId="4" fillId="0" borderId="2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18"/>
  <sheetViews>
    <sheetView tabSelected="1" view="pageBreakPreview" zoomScale="80" zoomScaleNormal="70" zoomScaleSheetLayoutView="80" workbookViewId="0">
      <selection activeCell="L15" sqref="L15"/>
    </sheetView>
  </sheetViews>
  <sheetFormatPr defaultRowHeight="13.2" x14ac:dyDescent="0.2"/>
  <cols>
    <col min="1" max="1" width="8.88671875" customWidth="1"/>
    <col min="2" max="4" width="4.6640625" hidden="1" customWidth="1"/>
    <col min="5" max="5" width="7.44140625" hidden="1" customWidth="1"/>
    <col min="6" max="6" width="7.44140625" customWidth="1"/>
    <col min="7" max="7" width="16.77734375" customWidth="1"/>
    <col min="8" max="8" width="5.44140625" customWidth="1"/>
    <col min="9" max="9" width="10" customWidth="1"/>
    <col min="10" max="10" width="4.6640625" customWidth="1"/>
    <col min="11" max="11" width="10" customWidth="1"/>
    <col min="12" max="12" width="4.6640625" customWidth="1"/>
    <col min="13" max="13" width="10.109375" customWidth="1"/>
    <col min="14" max="14" width="4.6640625" customWidth="1"/>
    <col min="15" max="15" width="10" customWidth="1"/>
    <col min="16" max="16" width="4.6640625" customWidth="1"/>
    <col min="17" max="17" width="10.109375" customWidth="1"/>
    <col min="18" max="18" width="4.6640625" customWidth="1"/>
    <col min="19" max="19" width="10" customWidth="1"/>
    <col min="20" max="20" width="4.6640625" customWidth="1"/>
    <col min="21" max="21" width="10.109375" customWidth="1"/>
    <col min="22" max="22" width="4.6640625" customWidth="1"/>
    <col min="23" max="23" width="10.109375" customWidth="1"/>
    <col min="24" max="24" width="4.6640625" customWidth="1"/>
    <col min="25" max="25" width="10.21875" customWidth="1"/>
    <col min="26" max="26" width="4.6640625" customWidth="1"/>
    <col min="27" max="27" width="10.109375" customWidth="1"/>
    <col min="28" max="28" width="4.6640625" customWidth="1"/>
    <col min="29" max="29" width="10.21875" customWidth="1"/>
    <col min="30" max="30" width="4.6640625" customWidth="1"/>
    <col min="31" max="31" width="10.109375" customWidth="1"/>
    <col min="32" max="32" width="4.21875" customWidth="1"/>
    <col min="33" max="33" width="10.21875" customWidth="1"/>
    <col min="34" max="34" width="4.6640625" customWidth="1"/>
    <col min="35" max="35" width="10.109375" customWidth="1"/>
    <col min="36" max="41" width="4.6640625" customWidth="1"/>
  </cols>
  <sheetData>
    <row r="1" spans="2:35" ht="30" customHeight="1" x14ac:dyDescent="0.2"/>
    <row r="2" spans="2:35" ht="26.25" customHeight="1" x14ac:dyDescent="0.2"/>
    <row r="3" spans="2:35" ht="16.5" customHeight="1" x14ac:dyDescent="0.2"/>
    <row r="4" spans="2:35" ht="42" customHeight="1" x14ac:dyDescent="0.2">
      <c r="B4" s="83" t="s">
        <v>78</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row>
    <row r="5" spans="2:35" ht="12" customHeight="1" x14ac:dyDescent="0.2">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row>
    <row r="6" spans="2:35" ht="14.25" customHeight="1" thickBot="1" x14ac:dyDescent="0.25">
      <c r="AI6" s="1"/>
    </row>
    <row r="7" spans="2:35" ht="26.25" customHeight="1" x14ac:dyDescent="0.2">
      <c r="B7" s="81" t="s">
        <v>13</v>
      </c>
      <c r="C7" s="84"/>
      <c r="D7" s="84"/>
      <c r="E7" s="84"/>
      <c r="F7" s="104" t="s">
        <v>0</v>
      </c>
      <c r="G7" s="105"/>
      <c r="H7" s="88" t="s">
        <v>1</v>
      </c>
      <c r="I7" s="89"/>
      <c r="J7" s="89"/>
      <c r="K7" s="89"/>
      <c r="L7" s="89"/>
      <c r="M7" s="89"/>
      <c r="N7" s="89"/>
      <c r="O7" s="89"/>
      <c r="P7" s="89"/>
      <c r="Q7" s="90"/>
      <c r="R7" s="91" t="s">
        <v>2</v>
      </c>
      <c r="S7" s="89"/>
      <c r="T7" s="89"/>
      <c r="U7" s="89"/>
      <c r="V7" s="89"/>
      <c r="W7" s="89"/>
      <c r="X7" s="89"/>
      <c r="Y7" s="89"/>
      <c r="Z7" s="89"/>
      <c r="AA7" s="89"/>
      <c r="AB7" s="89"/>
      <c r="AC7" s="89"/>
      <c r="AD7" s="89"/>
      <c r="AE7" s="92"/>
      <c r="AF7" s="93"/>
      <c r="AG7" s="94"/>
      <c r="AH7" s="95"/>
      <c r="AI7" s="96"/>
    </row>
    <row r="8" spans="2:35" ht="26.25" customHeight="1" x14ac:dyDescent="0.2">
      <c r="B8" s="77"/>
      <c r="C8" s="85"/>
      <c r="D8" s="85"/>
      <c r="E8" s="85"/>
      <c r="F8" s="106"/>
      <c r="G8" s="107"/>
      <c r="H8" s="97" t="s">
        <v>4</v>
      </c>
      <c r="I8" s="65"/>
      <c r="J8" s="64" t="s">
        <v>14</v>
      </c>
      <c r="K8" s="65"/>
      <c r="L8" s="64" t="s">
        <v>15</v>
      </c>
      <c r="M8" s="65"/>
      <c r="N8" s="64" t="s">
        <v>21</v>
      </c>
      <c r="O8" s="65"/>
      <c r="P8" s="68" t="s">
        <v>8</v>
      </c>
      <c r="Q8" s="69"/>
      <c r="R8" s="73" t="s">
        <v>5</v>
      </c>
      <c r="S8" s="57"/>
      <c r="T8" s="59" t="s">
        <v>18</v>
      </c>
      <c r="U8" s="57"/>
      <c r="V8" s="59" t="s">
        <v>16</v>
      </c>
      <c r="W8" s="57"/>
      <c r="X8" s="59" t="s">
        <v>6</v>
      </c>
      <c r="Y8" s="57"/>
      <c r="Z8" s="59" t="s">
        <v>17</v>
      </c>
      <c r="AA8" s="57"/>
      <c r="AB8" s="59" t="s">
        <v>20</v>
      </c>
      <c r="AC8" s="57"/>
      <c r="AD8" s="57" t="s">
        <v>10</v>
      </c>
      <c r="AE8" s="100"/>
      <c r="AF8" s="77" t="s">
        <v>12</v>
      </c>
      <c r="AG8" s="101"/>
      <c r="AH8" s="55" t="s">
        <v>3</v>
      </c>
      <c r="AI8" s="56"/>
    </row>
    <row r="9" spans="2:35" ht="34.5" customHeight="1" x14ac:dyDescent="0.2">
      <c r="B9" s="77"/>
      <c r="C9" s="85"/>
      <c r="D9" s="85"/>
      <c r="E9" s="85"/>
      <c r="F9" s="106"/>
      <c r="G9" s="107"/>
      <c r="H9" s="98"/>
      <c r="I9" s="66"/>
      <c r="J9" s="66"/>
      <c r="K9" s="66"/>
      <c r="L9" s="66"/>
      <c r="M9" s="66"/>
      <c r="N9" s="66"/>
      <c r="O9" s="66"/>
      <c r="P9" s="70"/>
      <c r="Q9" s="71"/>
      <c r="R9" s="74"/>
      <c r="S9" s="57"/>
      <c r="T9" s="57"/>
      <c r="U9" s="57"/>
      <c r="V9" s="57"/>
      <c r="W9" s="57"/>
      <c r="X9" s="57"/>
      <c r="Y9" s="57"/>
      <c r="Z9" s="57"/>
      <c r="AA9" s="57"/>
      <c r="AB9" s="57"/>
      <c r="AC9" s="57"/>
      <c r="AD9" s="57"/>
      <c r="AE9" s="100"/>
      <c r="AF9" s="77"/>
      <c r="AG9" s="101"/>
      <c r="AH9" s="57"/>
      <c r="AI9" s="58"/>
    </row>
    <row r="10" spans="2:35" ht="18" customHeight="1" x14ac:dyDescent="0.2">
      <c r="B10" s="77"/>
      <c r="C10" s="85"/>
      <c r="D10" s="85"/>
      <c r="E10" s="85"/>
      <c r="F10" s="106"/>
      <c r="G10" s="107"/>
      <c r="H10" s="99"/>
      <c r="I10" s="67"/>
      <c r="J10" s="67"/>
      <c r="K10" s="67"/>
      <c r="L10" s="67"/>
      <c r="M10" s="67"/>
      <c r="N10" s="67"/>
      <c r="O10" s="67"/>
      <c r="P10" s="72"/>
      <c r="Q10" s="56"/>
      <c r="R10" s="74"/>
      <c r="S10" s="57"/>
      <c r="T10" s="57"/>
      <c r="U10" s="57"/>
      <c r="V10" s="57"/>
      <c r="W10" s="57"/>
      <c r="X10" s="57"/>
      <c r="Y10" s="57"/>
      <c r="Z10" s="57"/>
      <c r="AA10" s="57"/>
      <c r="AB10" s="57"/>
      <c r="AC10" s="57"/>
      <c r="AD10" s="57"/>
      <c r="AE10" s="100"/>
      <c r="AF10" s="102"/>
      <c r="AG10" s="103"/>
      <c r="AH10" s="57"/>
      <c r="AI10" s="58"/>
    </row>
    <row r="11" spans="2:35" ht="58.5" customHeight="1" thickBot="1" x14ac:dyDescent="0.25">
      <c r="B11" s="86"/>
      <c r="C11" s="87"/>
      <c r="D11" s="87"/>
      <c r="E11" s="87"/>
      <c r="F11" s="108"/>
      <c r="G11" s="109"/>
      <c r="H11" s="3" t="s">
        <v>7</v>
      </c>
      <c r="I11" s="4" t="s">
        <v>9</v>
      </c>
      <c r="J11" s="5" t="s">
        <v>7</v>
      </c>
      <c r="K11" s="4" t="s">
        <v>9</v>
      </c>
      <c r="L11" s="5" t="s">
        <v>7</v>
      </c>
      <c r="M11" s="4" t="s">
        <v>9</v>
      </c>
      <c r="N11" s="5" t="s">
        <v>7</v>
      </c>
      <c r="O11" s="4" t="s">
        <v>9</v>
      </c>
      <c r="P11" s="5" t="s">
        <v>7</v>
      </c>
      <c r="Q11" s="6" t="s">
        <v>9</v>
      </c>
      <c r="R11" s="7" t="s">
        <v>7</v>
      </c>
      <c r="S11" s="4" t="s">
        <v>9</v>
      </c>
      <c r="T11" s="5" t="s">
        <v>7</v>
      </c>
      <c r="U11" s="4" t="s">
        <v>9</v>
      </c>
      <c r="V11" s="5" t="s">
        <v>7</v>
      </c>
      <c r="W11" s="4" t="s">
        <v>9</v>
      </c>
      <c r="X11" s="5" t="s">
        <v>7</v>
      </c>
      <c r="Y11" s="4" t="s">
        <v>9</v>
      </c>
      <c r="Z11" s="5" t="s">
        <v>7</v>
      </c>
      <c r="AA11" s="4" t="s">
        <v>9</v>
      </c>
      <c r="AB11" s="5" t="s">
        <v>7</v>
      </c>
      <c r="AC11" s="4" t="s">
        <v>9</v>
      </c>
      <c r="AD11" s="5" t="s">
        <v>7</v>
      </c>
      <c r="AE11" s="8" t="s">
        <v>9</v>
      </c>
      <c r="AF11" s="3" t="s">
        <v>7</v>
      </c>
      <c r="AG11" s="4" t="s">
        <v>9</v>
      </c>
      <c r="AH11" s="5" t="s">
        <v>7</v>
      </c>
      <c r="AI11" s="6" t="s">
        <v>9</v>
      </c>
    </row>
    <row r="12" spans="2:35" ht="126.75" customHeight="1" x14ac:dyDescent="0.2">
      <c r="B12" s="60" t="s">
        <v>22</v>
      </c>
      <c r="C12" s="61"/>
      <c r="D12" s="61"/>
      <c r="E12" s="61"/>
      <c r="F12" s="81" t="s">
        <v>76</v>
      </c>
      <c r="G12" s="82"/>
      <c r="H12" s="29">
        <v>15</v>
      </c>
      <c r="I12" s="30">
        <v>444345</v>
      </c>
      <c r="J12" s="30"/>
      <c r="K12" s="30"/>
      <c r="L12" s="30">
        <v>13</v>
      </c>
      <c r="M12" s="30">
        <v>126890</v>
      </c>
      <c r="N12" s="30">
        <v>46</v>
      </c>
      <c r="O12" s="30">
        <v>1070758</v>
      </c>
      <c r="P12" s="44">
        <f>SUM(H12,J12,L12,N12)</f>
        <v>74</v>
      </c>
      <c r="Q12" s="46">
        <f>SUM(I12,K12,M12,O12)</f>
        <v>1641993</v>
      </c>
      <c r="R12" s="32">
        <v>22</v>
      </c>
      <c r="S12" s="30">
        <v>5579351</v>
      </c>
      <c r="T12" s="30">
        <v>53</v>
      </c>
      <c r="U12" s="30">
        <v>5305432</v>
      </c>
      <c r="V12" s="30">
        <v>20</v>
      </c>
      <c r="W12" s="30">
        <v>4476656</v>
      </c>
      <c r="X12" s="30">
        <v>2</v>
      </c>
      <c r="Y12" s="30">
        <v>830225</v>
      </c>
      <c r="Z12" s="30"/>
      <c r="AA12" s="30"/>
      <c r="AB12" s="30">
        <v>1</v>
      </c>
      <c r="AC12" s="30">
        <v>28792</v>
      </c>
      <c r="AD12" s="44">
        <f>SUM(R12,T12,V12,X12,Z12,AB12)</f>
        <v>98</v>
      </c>
      <c r="AE12" s="52">
        <f>SUM(S12,U12,W12,Y12,AA12,AC12)</f>
        <v>16220456</v>
      </c>
      <c r="AF12" s="53">
        <f>SUM(P12,AD12)</f>
        <v>172</v>
      </c>
      <c r="AG12" s="44">
        <f>SUM(Q12,AE12)</f>
        <v>17862449</v>
      </c>
      <c r="AH12" s="30">
        <v>172</v>
      </c>
      <c r="AI12" s="31">
        <v>17862449</v>
      </c>
    </row>
    <row r="13" spans="2:35" ht="54.75" customHeight="1" x14ac:dyDescent="0.2">
      <c r="B13" s="60"/>
      <c r="C13" s="61"/>
      <c r="D13" s="61"/>
      <c r="E13" s="61"/>
      <c r="F13" s="75" t="s">
        <v>23</v>
      </c>
      <c r="G13" s="76"/>
      <c r="H13" s="33">
        <v>2</v>
      </c>
      <c r="I13" s="34">
        <v>221262</v>
      </c>
      <c r="J13" s="34"/>
      <c r="K13" s="34"/>
      <c r="L13" s="34"/>
      <c r="M13" s="34"/>
      <c r="N13" s="34"/>
      <c r="O13" s="34"/>
      <c r="P13" s="34">
        <f t="shared" ref="P13:P14" si="0">SUM(H13,J13,L13,N13)</f>
        <v>2</v>
      </c>
      <c r="Q13" s="35">
        <f t="shared" ref="Q13:Q14" si="1">SUM(I13,K13,M13,O13)</f>
        <v>221262</v>
      </c>
      <c r="R13" s="36">
        <v>2</v>
      </c>
      <c r="S13" s="34">
        <v>800800</v>
      </c>
      <c r="T13" s="34"/>
      <c r="U13" s="34"/>
      <c r="V13" s="34">
        <v>1</v>
      </c>
      <c r="W13" s="34">
        <v>74800</v>
      </c>
      <c r="X13" s="34"/>
      <c r="Y13" s="34"/>
      <c r="Z13" s="34"/>
      <c r="AA13" s="34"/>
      <c r="AB13" s="34"/>
      <c r="AC13" s="34"/>
      <c r="AD13" s="34">
        <f t="shared" ref="AD13:AD14" si="2">SUM(R13,T13,V13,X13,Z13,AB13)</f>
        <v>3</v>
      </c>
      <c r="AE13" s="35">
        <f t="shared" ref="AE13:AE14" si="3">SUM(S13,U13,W13,Y13,AA13,AC13)</f>
        <v>875600</v>
      </c>
      <c r="AF13" s="33">
        <f t="shared" ref="AF13:AF14" si="4">SUM(P13,AD13)</f>
        <v>5</v>
      </c>
      <c r="AG13" s="34">
        <f t="shared" ref="AG13:AG14" si="5">SUM(Q13,AE13)</f>
        <v>1096862</v>
      </c>
      <c r="AH13" s="34">
        <v>5</v>
      </c>
      <c r="AI13" s="35">
        <v>1096862</v>
      </c>
    </row>
    <row r="14" spans="2:35" ht="90.75" customHeight="1" x14ac:dyDescent="0.2">
      <c r="B14" s="60"/>
      <c r="C14" s="61"/>
      <c r="D14" s="61"/>
      <c r="E14" s="61"/>
      <c r="F14" s="77" t="s">
        <v>24</v>
      </c>
      <c r="G14" s="78"/>
      <c r="H14" s="37">
        <v>10</v>
      </c>
      <c r="I14" s="38">
        <v>95538</v>
      </c>
      <c r="J14" s="38"/>
      <c r="K14" s="38"/>
      <c r="L14" s="38"/>
      <c r="M14" s="38"/>
      <c r="N14" s="38">
        <v>1</v>
      </c>
      <c r="O14" s="38">
        <v>51040</v>
      </c>
      <c r="P14" s="38">
        <f t="shared" si="0"/>
        <v>11</v>
      </c>
      <c r="Q14" s="39">
        <f t="shared" si="1"/>
        <v>146578</v>
      </c>
      <c r="R14" s="40">
        <v>25</v>
      </c>
      <c r="S14" s="38">
        <v>4914989</v>
      </c>
      <c r="T14" s="38"/>
      <c r="U14" s="38"/>
      <c r="V14" s="38"/>
      <c r="W14" s="38"/>
      <c r="X14" s="38"/>
      <c r="Y14" s="38"/>
      <c r="Z14" s="38"/>
      <c r="AA14" s="38"/>
      <c r="AB14" s="38"/>
      <c r="AC14" s="38"/>
      <c r="AD14" s="45">
        <f t="shared" si="2"/>
        <v>25</v>
      </c>
      <c r="AE14" s="39">
        <f t="shared" si="3"/>
        <v>4914989</v>
      </c>
      <c r="AF14" s="37">
        <f t="shared" si="4"/>
        <v>36</v>
      </c>
      <c r="AG14" s="45">
        <f t="shared" si="5"/>
        <v>5061567</v>
      </c>
      <c r="AH14" s="41">
        <v>36</v>
      </c>
      <c r="AI14" s="42">
        <v>5061567</v>
      </c>
    </row>
    <row r="15" spans="2:35" ht="37.5" customHeight="1" thickBot="1" x14ac:dyDescent="0.25">
      <c r="B15" s="62"/>
      <c r="C15" s="63"/>
      <c r="D15" s="63"/>
      <c r="E15" s="63"/>
      <c r="F15" s="79" t="s">
        <v>11</v>
      </c>
      <c r="G15" s="80"/>
      <c r="H15" s="48">
        <f>SUM(H12:H14)</f>
        <v>27</v>
      </c>
      <c r="I15" s="47">
        <f t="shared" ref="I15:AI15" si="6">SUM(I12:I14)</f>
        <v>761145</v>
      </c>
      <c r="J15" s="47">
        <f t="shared" si="6"/>
        <v>0</v>
      </c>
      <c r="K15" s="47">
        <f t="shared" si="6"/>
        <v>0</v>
      </c>
      <c r="L15" s="47">
        <f t="shared" si="6"/>
        <v>13</v>
      </c>
      <c r="M15" s="47">
        <f t="shared" si="6"/>
        <v>126890</v>
      </c>
      <c r="N15" s="47">
        <f t="shared" si="6"/>
        <v>47</v>
      </c>
      <c r="O15" s="47">
        <f t="shared" si="6"/>
        <v>1121798</v>
      </c>
      <c r="P15" s="47">
        <f t="shared" si="6"/>
        <v>87</v>
      </c>
      <c r="Q15" s="49">
        <f t="shared" si="6"/>
        <v>2009833</v>
      </c>
      <c r="R15" s="50">
        <f t="shared" si="6"/>
        <v>49</v>
      </c>
      <c r="S15" s="47">
        <f t="shared" si="6"/>
        <v>11295140</v>
      </c>
      <c r="T15" s="47">
        <f t="shared" si="6"/>
        <v>53</v>
      </c>
      <c r="U15" s="47">
        <f t="shared" si="6"/>
        <v>5305432</v>
      </c>
      <c r="V15" s="47">
        <f t="shared" si="6"/>
        <v>21</v>
      </c>
      <c r="W15" s="47">
        <f t="shared" si="6"/>
        <v>4551456</v>
      </c>
      <c r="X15" s="47">
        <f t="shared" si="6"/>
        <v>2</v>
      </c>
      <c r="Y15" s="47">
        <f t="shared" si="6"/>
        <v>830225</v>
      </c>
      <c r="Z15" s="47">
        <f t="shared" si="6"/>
        <v>0</v>
      </c>
      <c r="AA15" s="47">
        <f t="shared" si="6"/>
        <v>0</v>
      </c>
      <c r="AB15" s="47">
        <f t="shared" si="6"/>
        <v>1</v>
      </c>
      <c r="AC15" s="51">
        <f t="shared" si="6"/>
        <v>28792</v>
      </c>
      <c r="AD15" s="47">
        <f t="shared" si="6"/>
        <v>126</v>
      </c>
      <c r="AE15" s="43">
        <f t="shared" si="6"/>
        <v>22011045</v>
      </c>
      <c r="AF15" s="50">
        <f t="shared" si="6"/>
        <v>213</v>
      </c>
      <c r="AG15" s="47">
        <f t="shared" si="6"/>
        <v>24020878</v>
      </c>
      <c r="AH15" s="47">
        <f t="shared" si="6"/>
        <v>213</v>
      </c>
      <c r="AI15" s="43">
        <f t="shared" si="6"/>
        <v>24020878</v>
      </c>
    </row>
    <row r="16" spans="2:35" ht="20.25" customHeight="1" x14ac:dyDescent="0.2"/>
    <row r="17" spans="2:35" ht="18.75" customHeight="1" x14ac:dyDescent="0.2">
      <c r="B17" s="2" t="s">
        <v>19</v>
      </c>
      <c r="G17" s="54" t="s">
        <v>77</v>
      </c>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row>
    <row r="18" spans="2:35" ht="20.100000000000001" customHeight="1" x14ac:dyDescent="0.2">
      <c r="G18" s="2"/>
    </row>
  </sheetData>
  <mergeCells count="27">
    <mergeCell ref="F12:G12"/>
    <mergeCell ref="B4:AI4"/>
    <mergeCell ref="B7:E11"/>
    <mergeCell ref="H7:Q7"/>
    <mergeCell ref="R7:AE7"/>
    <mergeCell ref="AF7:AG7"/>
    <mergeCell ref="AH7:AI7"/>
    <mergeCell ref="H8:I10"/>
    <mergeCell ref="J8:K10"/>
    <mergeCell ref="L8:M10"/>
    <mergeCell ref="Z8:AA10"/>
    <mergeCell ref="AB8:AC10"/>
    <mergeCell ref="AD8:AE10"/>
    <mergeCell ref="AF8:AG10"/>
    <mergeCell ref="F7:G11"/>
    <mergeCell ref="G17:AI17"/>
    <mergeCell ref="AH8:AI10"/>
    <mergeCell ref="V8:W10"/>
    <mergeCell ref="X8:Y10"/>
    <mergeCell ref="B12:E15"/>
    <mergeCell ref="N8:O10"/>
    <mergeCell ref="P8:Q10"/>
    <mergeCell ref="R8:S10"/>
    <mergeCell ref="T8:U10"/>
    <mergeCell ref="F13:G13"/>
    <mergeCell ref="F14:G14"/>
    <mergeCell ref="F15:G15"/>
  </mergeCells>
  <phoneticPr fontId="1"/>
  <pageMargins left="0.23622047244094491" right="0.23622047244094491" top="0.55118110236220474" bottom="0.74803149606299213" header="0.31496062992125984" footer="0.31496062992125984"/>
  <pageSetup paperSize="9" scale="5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D6" sqref="D6"/>
    </sheetView>
  </sheetViews>
  <sheetFormatPr defaultRowHeight="13.2" x14ac:dyDescent="0.2"/>
  <cols>
    <col min="1" max="1" width="5" customWidth="1"/>
    <col min="3" max="3" width="39.44140625" customWidth="1"/>
    <col min="4" max="4" width="125.33203125" customWidth="1"/>
  </cols>
  <sheetData>
    <row r="1" spans="1:4" ht="28.5" customHeight="1" x14ac:dyDescent="0.2">
      <c r="D1" s="9"/>
    </row>
    <row r="2" spans="1:4" ht="28.5" customHeight="1" x14ac:dyDescent="0.2">
      <c r="A2" s="110" t="s">
        <v>25</v>
      </c>
      <c r="B2" s="111"/>
      <c r="C2" s="111"/>
      <c r="D2" s="111"/>
    </row>
    <row r="3" spans="1:4" ht="6.75" customHeight="1" x14ac:dyDescent="0.2"/>
    <row r="4" spans="1:4" ht="48.75" customHeight="1" thickBot="1" x14ac:dyDescent="0.25">
      <c r="B4" s="10" t="s">
        <v>26</v>
      </c>
    </row>
    <row r="5" spans="1:4" ht="27.75" customHeight="1" thickBot="1" x14ac:dyDescent="0.25">
      <c r="B5" s="11"/>
      <c r="C5" s="12" t="s">
        <v>27</v>
      </c>
      <c r="D5" s="13" t="s">
        <v>28</v>
      </c>
    </row>
    <row r="6" spans="1:4" ht="64.5" customHeight="1" x14ac:dyDescent="0.2">
      <c r="B6" s="112" t="s">
        <v>29</v>
      </c>
      <c r="C6" s="14" t="s">
        <v>30</v>
      </c>
      <c r="D6" s="15" t="s">
        <v>31</v>
      </c>
    </row>
    <row r="7" spans="1:4" ht="64.5" customHeight="1" x14ac:dyDescent="0.2">
      <c r="B7" s="113"/>
      <c r="C7" s="16" t="s">
        <v>32</v>
      </c>
      <c r="D7" s="17" t="s">
        <v>33</v>
      </c>
    </row>
    <row r="8" spans="1:4" ht="64.5" customHeight="1" x14ac:dyDescent="0.2">
      <c r="B8" s="114"/>
      <c r="C8" s="18" t="s">
        <v>34</v>
      </c>
      <c r="D8" s="19" t="s">
        <v>35</v>
      </c>
    </row>
    <row r="9" spans="1:4" ht="64.5" customHeight="1" thickBot="1" x14ac:dyDescent="0.25">
      <c r="B9" s="115"/>
      <c r="C9" s="20" t="s">
        <v>36</v>
      </c>
      <c r="D9" s="21" t="s">
        <v>37</v>
      </c>
    </row>
    <row r="10" spans="1:4" ht="64.5" customHeight="1" x14ac:dyDescent="0.2">
      <c r="B10" s="112" t="s">
        <v>38</v>
      </c>
      <c r="C10" s="14" t="s">
        <v>39</v>
      </c>
      <c r="D10" s="15" t="s">
        <v>40</v>
      </c>
    </row>
    <row r="11" spans="1:4" ht="64.5" customHeight="1" x14ac:dyDescent="0.2">
      <c r="B11" s="113"/>
      <c r="C11" s="16" t="s">
        <v>41</v>
      </c>
      <c r="D11" s="17" t="s">
        <v>42</v>
      </c>
    </row>
    <row r="12" spans="1:4" ht="64.5" customHeight="1" x14ac:dyDescent="0.2">
      <c r="B12" s="114"/>
      <c r="C12" s="18" t="s">
        <v>43</v>
      </c>
      <c r="D12" s="19" t="s">
        <v>44</v>
      </c>
    </row>
    <row r="13" spans="1:4" ht="64.5" customHeight="1" x14ac:dyDescent="0.2">
      <c r="B13" s="114"/>
      <c r="C13" s="18" t="s">
        <v>45</v>
      </c>
      <c r="D13" s="19" t="s">
        <v>46</v>
      </c>
    </row>
    <row r="14" spans="1:4" ht="64.5" customHeight="1" x14ac:dyDescent="0.2">
      <c r="B14" s="114"/>
      <c r="C14" s="18" t="s">
        <v>47</v>
      </c>
      <c r="D14" s="19" t="s">
        <v>48</v>
      </c>
    </row>
    <row r="15" spans="1:4" ht="64.5" customHeight="1" thickBot="1" x14ac:dyDescent="0.25">
      <c r="B15" s="115"/>
      <c r="C15" s="20" t="s">
        <v>49</v>
      </c>
      <c r="D15" s="21" t="s">
        <v>50</v>
      </c>
    </row>
    <row r="16" spans="1:4" ht="57" customHeight="1" x14ac:dyDescent="0.2">
      <c r="B16" s="22"/>
      <c r="C16" s="23"/>
      <c r="D16" s="23"/>
    </row>
    <row r="17" spans="2:4" ht="32.25" customHeight="1" x14ac:dyDescent="0.2"/>
    <row r="18" spans="2:4" ht="42.75" customHeight="1" thickBot="1" x14ac:dyDescent="0.25">
      <c r="B18" s="10" t="s">
        <v>51</v>
      </c>
    </row>
    <row r="19" spans="2:4" ht="65.25" customHeight="1" x14ac:dyDescent="0.2">
      <c r="B19" s="116" t="s">
        <v>52</v>
      </c>
      <c r="C19" s="14" t="s">
        <v>53</v>
      </c>
      <c r="D19" s="15" t="s">
        <v>54</v>
      </c>
    </row>
    <row r="20" spans="2:4" ht="65.25" customHeight="1" x14ac:dyDescent="0.2">
      <c r="B20" s="117"/>
      <c r="C20" s="18" t="s">
        <v>55</v>
      </c>
      <c r="D20" s="19" t="s">
        <v>56</v>
      </c>
    </row>
    <row r="21" spans="2:4" ht="65.25" customHeight="1" x14ac:dyDescent="0.2">
      <c r="B21" s="117"/>
      <c r="C21" s="18" t="s">
        <v>57</v>
      </c>
      <c r="D21" s="19" t="s">
        <v>58</v>
      </c>
    </row>
    <row r="22" spans="2:4" ht="65.25" customHeight="1" x14ac:dyDescent="0.2">
      <c r="B22" s="117"/>
      <c r="C22" s="18" t="s">
        <v>59</v>
      </c>
      <c r="D22" s="19" t="s">
        <v>60</v>
      </c>
    </row>
    <row r="23" spans="2:4" ht="66.75" customHeight="1" x14ac:dyDescent="0.2">
      <c r="B23" s="117"/>
      <c r="C23" s="18" t="s">
        <v>61</v>
      </c>
      <c r="D23" s="19" t="s">
        <v>62</v>
      </c>
    </row>
    <row r="24" spans="2:4" ht="64.5" customHeight="1" thickBot="1" x14ac:dyDescent="0.25">
      <c r="B24" s="118"/>
      <c r="C24" s="20" t="s">
        <v>63</v>
      </c>
      <c r="D24" s="21" t="s">
        <v>64</v>
      </c>
    </row>
    <row r="25" spans="2:4" ht="65.25" customHeight="1" thickBot="1" x14ac:dyDescent="0.25">
      <c r="B25" s="24" t="s">
        <v>65</v>
      </c>
      <c r="C25" s="25" t="s">
        <v>23</v>
      </c>
      <c r="D25" s="26" t="s">
        <v>66</v>
      </c>
    </row>
    <row r="26" spans="2:4" ht="65.25" customHeight="1" x14ac:dyDescent="0.2">
      <c r="B26" s="119" t="s">
        <v>67</v>
      </c>
      <c r="C26" s="16" t="s">
        <v>68</v>
      </c>
      <c r="D26" s="17" t="s">
        <v>69</v>
      </c>
    </row>
    <row r="27" spans="2:4" ht="65.25" customHeight="1" x14ac:dyDescent="0.2">
      <c r="B27" s="119"/>
      <c r="C27" s="18" t="s">
        <v>70</v>
      </c>
      <c r="D27" s="19" t="s">
        <v>71</v>
      </c>
    </row>
    <row r="28" spans="2:4" ht="65.25" customHeight="1" x14ac:dyDescent="0.2">
      <c r="B28" s="119"/>
      <c r="C28" s="18" t="s">
        <v>72</v>
      </c>
      <c r="D28" s="19" t="s">
        <v>73</v>
      </c>
    </row>
    <row r="29" spans="2:4" ht="65.25" customHeight="1" thickBot="1" x14ac:dyDescent="0.25">
      <c r="B29" s="120"/>
      <c r="C29" s="20" t="s">
        <v>74</v>
      </c>
      <c r="D29" s="27" t="s">
        <v>75</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実績)  </vt:lpstr>
      <vt:lpstr>【別紙】分類例</vt:lpstr>
      <vt:lpstr>'公表例 (地方自治体等　実績)  '!Print_Area</vt:lpstr>
      <vt:lpstr>'公表例 (地方自治体等　実績)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2023-12-13T01:56:38Z</dcterms:created>
  <dcterms:modified xsi:type="dcterms:W3CDTF">2025-08-04T00:28:51Z</dcterms:modified>
</cp:coreProperties>
</file>