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tfs03\14020_大気保全課$\02_室班フォルダ\大気指導班\300 化学物質（PRTR含む）\令和05年度（R3改正前の管理番号採用）\08_PRTRデータ集計\04_伺い（結果概要）\"/>
    </mc:Choice>
  </mc:AlternateContent>
  <xr:revisionPtr revIDLastSave="0" documentId="8_{0144E330-8569-4950-92EF-4E2A38ACD567}" xr6:coauthVersionLast="47" xr6:coauthVersionMax="47" xr10:uidLastSave="{00000000-0000-0000-0000-000000000000}"/>
  <bookViews>
    <workbookView xWindow="28680" yWindow="-120" windowWidth="29040" windowHeight="15720" xr2:uid="{A8382EC4-048A-490E-B61E-56F6449F3A0E}"/>
  </bookViews>
  <sheets>
    <sheet name="R04" sheetId="1" r:id="rId1"/>
  </sheets>
  <definedNames>
    <definedName name="_xlnm._FilterDatabase" localSheetId="0" hidden="1">'R04'!$A$7:$N$469</definedName>
    <definedName name="_xlnm.Print_Titles" localSheetId="0">'R04'!$3:$6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8" i="1" l="1"/>
  <c r="H468" i="1"/>
  <c r="D468" i="1"/>
  <c r="L467" i="1"/>
  <c r="H467" i="1"/>
  <c r="D467" i="1"/>
  <c r="L466" i="1"/>
  <c r="H466" i="1"/>
  <c r="D466" i="1"/>
  <c r="L465" i="1"/>
  <c r="H465" i="1"/>
  <c r="D465" i="1"/>
  <c r="L464" i="1"/>
  <c r="H464" i="1"/>
  <c r="D464" i="1"/>
  <c r="L463" i="1"/>
  <c r="H463" i="1"/>
  <c r="D463" i="1"/>
  <c r="L462" i="1"/>
  <c r="H462" i="1"/>
  <c r="D462" i="1"/>
  <c r="L461" i="1"/>
  <c r="H461" i="1"/>
  <c r="D461" i="1"/>
  <c r="L460" i="1"/>
  <c r="H460" i="1"/>
  <c r="D460" i="1"/>
  <c r="L459" i="1"/>
  <c r="H459" i="1"/>
  <c r="D459" i="1"/>
  <c r="L458" i="1"/>
  <c r="H458" i="1"/>
  <c r="D458" i="1"/>
  <c r="L457" i="1"/>
  <c r="H457" i="1"/>
  <c r="D457" i="1"/>
  <c r="L456" i="1"/>
  <c r="H456" i="1"/>
  <c r="D456" i="1"/>
  <c r="L455" i="1"/>
  <c r="H455" i="1"/>
  <c r="D455" i="1"/>
  <c r="L454" i="1"/>
  <c r="H454" i="1"/>
  <c r="D454" i="1"/>
  <c r="L453" i="1"/>
  <c r="H453" i="1"/>
  <c r="D453" i="1"/>
  <c r="L452" i="1"/>
  <c r="H452" i="1"/>
  <c r="D452" i="1"/>
  <c r="L451" i="1"/>
  <c r="H451" i="1"/>
  <c r="D451" i="1"/>
  <c r="L450" i="1"/>
  <c r="H450" i="1"/>
  <c r="D450" i="1"/>
  <c r="L449" i="1"/>
  <c r="H449" i="1"/>
  <c r="D449" i="1"/>
  <c r="L448" i="1"/>
  <c r="H448" i="1"/>
  <c r="D448" i="1"/>
  <c r="L447" i="1"/>
  <c r="H447" i="1"/>
  <c r="D447" i="1"/>
  <c r="L446" i="1"/>
  <c r="H446" i="1"/>
  <c r="D446" i="1"/>
  <c r="L445" i="1"/>
  <c r="H445" i="1"/>
  <c r="D445" i="1"/>
  <c r="L444" i="1"/>
  <c r="H444" i="1"/>
  <c r="D444" i="1"/>
  <c r="L443" i="1"/>
  <c r="H443" i="1"/>
  <c r="D443" i="1"/>
  <c r="L442" i="1"/>
  <c r="H442" i="1"/>
  <c r="D442" i="1"/>
  <c r="L441" i="1"/>
  <c r="H441" i="1"/>
  <c r="D441" i="1"/>
  <c r="L440" i="1"/>
  <c r="H440" i="1"/>
  <c r="D440" i="1"/>
  <c r="L439" i="1"/>
  <c r="H439" i="1"/>
  <c r="D439" i="1"/>
  <c r="L438" i="1"/>
  <c r="H438" i="1"/>
  <c r="D438" i="1"/>
  <c r="L437" i="1"/>
  <c r="H437" i="1"/>
  <c r="D437" i="1"/>
  <c r="L436" i="1"/>
  <c r="H436" i="1"/>
  <c r="D436" i="1"/>
  <c r="L435" i="1"/>
  <c r="H435" i="1"/>
  <c r="D435" i="1"/>
  <c r="L434" i="1"/>
  <c r="H434" i="1"/>
  <c r="D434" i="1"/>
  <c r="L433" i="1"/>
  <c r="H433" i="1"/>
  <c r="D433" i="1"/>
  <c r="L432" i="1"/>
  <c r="H432" i="1"/>
  <c r="D432" i="1"/>
  <c r="L431" i="1"/>
  <c r="H431" i="1"/>
  <c r="D431" i="1"/>
  <c r="L430" i="1"/>
  <c r="H430" i="1"/>
  <c r="D430" i="1"/>
  <c r="L429" i="1"/>
  <c r="H429" i="1"/>
  <c r="D429" i="1"/>
  <c r="L428" i="1"/>
  <c r="H428" i="1"/>
  <c r="D428" i="1"/>
  <c r="L427" i="1"/>
  <c r="H427" i="1"/>
  <c r="D427" i="1"/>
  <c r="L426" i="1"/>
  <c r="H426" i="1"/>
  <c r="D426" i="1"/>
  <c r="L425" i="1"/>
  <c r="H425" i="1"/>
  <c r="D425" i="1"/>
  <c r="L424" i="1"/>
  <c r="H424" i="1"/>
  <c r="D424" i="1"/>
  <c r="L423" i="1"/>
  <c r="H423" i="1"/>
  <c r="D423" i="1"/>
  <c r="L422" i="1"/>
  <c r="H422" i="1"/>
  <c r="D422" i="1"/>
  <c r="L421" i="1"/>
  <c r="H421" i="1"/>
  <c r="D421" i="1"/>
  <c r="L420" i="1"/>
  <c r="H420" i="1"/>
  <c r="D420" i="1"/>
  <c r="L419" i="1"/>
  <c r="H419" i="1"/>
  <c r="D419" i="1"/>
  <c r="L418" i="1"/>
  <c r="H418" i="1"/>
  <c r="D418" i="1"/>
  <c r="L417" i="1"/>
  <c r="H417" i="1"/>
  <c r="D417" i="1"/>
  <c r="L416" i="1"/>
  <c r="H416" i="1"/>
  <c r="D416" i="1"/>
  <c r="L415" i="1"/>
  <c r="H415" i="1"/>
  <c r="D415" i="1"/>
  <c r="L414" i="1"/>
  <c r="H414" i="1"/>
  <c r="D414" i="1"/>
  <c r="L413" i="1"/>
  <c r="H413" i="1"/>
  <c r="D413" i="1"/>
  <c r="L412" i="1"/>
  <c r="H412" i="1"/>
  <c r="D412" i="1"/>
  <c r="L411" i="1"/>
  <c r="H411" i="1"/>
  <c r="D411" i="1"/>
  <c r="L410" i="1"/>
  <c r="H410" i="1"/>
  <c r="D410" i="1"/>
  <c r="L409" i="1"/>
  <c r="H409" i="1"/>
  <c r="D409" i="1"/>
  <c r="L408" i="1"/>
  <c r="H408" i="1"/>
  <c r="D408" i="1"/>
  <c r="L407" i="1"/>
  <c r="H407" i="1"/>
  <c r="D407" i="1"/>
  <c r="L406" i="1"/>
  <c r="H406" i="1"/>
  <c r="D406" i="1"/>
  <c r="L405" i="1"/>
  <c r="H405" i="1"/>
  <c r="D405" i="1"/>
  <c r="L404" i="1"/>
  <c r="H404" i="1"/>
  <c r="D404" i="1"/>
  <c r="L403" i="1"/>
  <c r="H403" i="1"/>
  <c r="D403" i="1"/>
  <c r="L402" i="1"/>
  <c r="H402" i="1"/>
  <c r="D402" i="1"/>
  <c r="L401" i="1"/>
  <c r="H401" i="1"/>
  <c r="D401" i="1"/>
  <c r="L400" i="1"/>
  <c r="H400" i="1"/>
  <c r="D400" i="1"/>
  <c r="L399" i="1"/>
  <c r="H399" i="1"/>
  <c r="D399" i="1"/>
  <c r="L398" i="1"/>
  <c r="H398" i="1"/>
  <c r="D398" i="1"/>
  <c r="L397" i="1"/>
  <c r="H397" i="1"/>
  <c r="D397" i="1"/>
  <c r="L396" i="1"/>
  <c r="H396" i="1"/>
  <c r="D396" i="1"/>
  <c r="L395" i="1"/>
  <c r="H395" i="1"/>
  <c r="D395" i="1"/>
  <c r="L394" i="1"/>
  <c r="H394" i="1"/>
  <c r="D394" i="1"/>
  <c r="L393" i="1"/>
  <c r="H393" i="1"/>
  <c r="D393" i="1"/>
  <c r="L392" i="1"/>
  <c r="H392" i="1"/>
  <c r="D392" i="1"/>
  <c r="L391" i="1"/>
  <c r="H391" i="1"/>
  <c r="D391" i="1"/>
  <c r="L390" i="1"/>
  <c r="H390" i="1"/>
  <c r="D390" i="1"/>
  <c r="L389" i="1"/>
  <c r="H389" i="1"/>
  <c r="D389" i="1"/>
  <c r="L388" i="1"/>
  <c r="H388" i="1"/>
  <c r="D388" i="1"/>
  <c r="L387" i="1"/>
  <c r="H387" i="1"/>
  <c r="D387" i="1"/>
  <c r="L386" i="1"/>
  <c r="H386" i="1"/>
  <c r="D386" i="1"/>
  <c r="L385" i="1"/>
  <c r="H385" i="1"/>
  <c r="D385" i="1"/>
  <c r="L384" i="1"/>
  <c r="H384" i="1"/>
  <c r="D384" i="1"/>
  <c r="L383" i="1"/>
  <c r="H383" i="1"/>
  <c r="D383" i="1"/>
  <c r="L382" i="1"/>
  <c r="H382" i="1"/>
  <c r="D382" i="1"/>
  <c r="L381" i="1"/>
  <c r="H381" i="1"/>
  <c r="D381" i="1"/>
  <c r="L380" i="1"/>
  <c r="H380" i="1"/>
  <c r="D380" i="1"/>
  <c r="L379" i="1"/>
  <c r="H379" i="1"/>
  <c r="D379" i="1"/>
  <c r="L378" i="1"/>
  <c r="H378" i="1"/>
  <c r="D378" i="1"/>
  <c r="L377" i="1"/>
  <c r="H377" i="1"/>
  <c r="D377" i="1"/>
  <c r="L376" i="1"/>
  <c r="H376" i="1"/>
  <c r="D376" i="1"/>
  <c r="L375" i="1"/>
  <c r="H375" i="1"/>
  <c r="D375" i="1"/>
  <c r="L374" i="1"/>
  <c r="H374" i="1"/>
  <c r="D374" i="1"/>
  <c r="L373" i="1"/>
  <c r="H373" i="1"/>
  <c r="D373" i="1"/>
  <c r="L372" i="1"/>
  <c r="H372" i="1"/>
  <c r="D372" i="1"/>
  <c r="L371" i="1"/>
  <c r="H371" i="1"/>
  <c r="D371" i="1"/>
  <c r="L370" i="1"/>
  <c r="H370" i="1"/>
  <c r="D370" i="1"/>
  <c r="L369" i="1"/>
  <c r="H369" i="1"/>
  <c r="D369" i="1"/>
  <c r="L368" i="1"/>
  <c r="H368" i="1"/>
  <c r="D368" i="1"/>
  <c r="L367" i="1"/>
  <c r="H367" i="1"/>
  <c r="D367" i="1"/>
  <c r="L366" i="1"/>
  <c r="H366" i="1"/>
  <c r="D366" i="1"/>
  <c r="L365" i="1"/>
  <c r="H365" i="1"/>
  <c r="D365" i="1"/>
  <c r="L364" i="1"/>
  <c r="H364" i="1"/>
  <c r="D364" i="1"/>
  <c r="L363" i="1"/>
  <c r="H363" i="1"/>
  <c r="D363" i="1"/>
  <c r="L362" i="1"/>
  <c r="H362" i="1"/>
  <c r="D362" i="1"/>
  <c r="L361" i="1"/>
  <c r="H361" i="1"/>
  <c r="D361" i="1"/>
  <c r="L360" i="1"/>
  <c r="H360" i="1"/>
  <c r="D360" i="1"/>
  <c r="L359" i="1"/>
  <c r="H359" i="1"/>
  <c r="D359" i="1"/>
  <c r="L358" i="1"/>
  <c r="H358" i="1"/>
  <c r="D358" i="1"/>
  <c r="L357" i="1"/>
  <c r="H357" i="1"/>
  <c r="D357" i="1"/>
  <c r="L356" i="1"/>
  <c r="H356" i="1"/>
  <c r="D356" i="1"/>
  <c r="L355" i="1"/>
  <c r="H355" i="1"/>
  <c r="D355" i="1"/>
  <c r="L354" i="1"/>
  <c r="H354" i="1"/>
  <c r="D354" i="1"/>
  <c r="L353" i="1"/>
  <c r="H353" i="1"/>
  <c r="D353" i="1"/>
  <c r="L352" i="1"/>
  <c r="H352" i="1"/>
  <c r="D352" i="1"/>
  <c r="L351" i="1"/>
  <c r="H351" i="1"/>
  <c r="D351" i="1"/>
  <c r="L350" i="1"/>
  <c r="H350" i="1"/>
  <c r="D350" i="1"/>
  <c r="L349" i="1"/>
  <c r="H349" i="1"/>
  <c r="D349" i="1"/>
  <c r="L348" i="1"/>
  <c r="H348" i="1"/>
  <c r="D348" i="1"/>
  <c r="L347" i="1"/>
  <c r="H347" i="1"/>
  <c r="D347" i="1"/>
  <c r="L346" i="1"/>
  <c r="H346" i="1"/>
  <c r="D346" i="1"/>
  <c r="L345" i="1"/>
  <c r="H345" i="1"/>
  <c r="D345" i="1"/>
  <c r="L344" i="1"/>
  <c r="H344" i="1"/>
  <c r="D344" i="1"/>
  <c r="L343" i="1"/>
  <c r="H343" i="1"/>
  <c r="D343" i="1"/>
  <c r="L342" i="1"/>
  <c r="H342" i="1"/>
  <c r="D342" i="1"/>
  <c r="L341" i="1"/>
  <c r="H341" i="1"/>
  <c r="D341" i="1"/>
  <c r="L340" i="1"/>
  <c r="H340" i="1"/>
  <c r="D340" i="1"/>
  <c r="L339" i="1"/>
  <c r="H339" i="1"/>
  <c r="D339" i="1"/>
  <c r="L338" i="1"/>
  <c r="H338" i="1"/>
  <c r="D338" i="1"/>
  <c r="L337" i="1"/>
  <c r="H337" i="1"/>
  <c r="D337" i="1"/>
  <c r="L336" i="1"/>
  <c r="H336" i="1"/>
  <c r="D336" i="1"/>
  <c r="L335" i="1"/>
  <c r="H335" i="1"/>
  <c r="D335" i="1"/>
  <c r="L334" i="1"/>
  <c r="H334" i="1"/>
  <c r="D334" i="1"/>
  <c r="L333" i="1"/>
  <c r="H333" i="1"/>
  <c r="D333" i="1"/>
  <c r="L332" i="1"/>
  <c r="H332" i="1"/>
  <c r="D332" i="1"/>
  <c r="L331" i="1"/>
  <c r="H331" i="1"/>
  <c r="D331" i="1"/>
  <c r="L330" i="1"/>
  <c r="H330" i="1"/>
  <c r="D330" i="1"/>
  <c r="L329" i="1"/>
  <c r="H329" i="1"/>
  <c r="D329" i="1"/>
  <c r="L328" i="1"/>
  <c r="H328" i="1"/>
  <c r="D328" i="1"/>
  <c r="L327" i="1"/>
  <c r="H327" i="1"/>
  <c r="D327" i="1"/>
  <c r="L326" i="1"/>
  <c r="H326" i="1"/>
  <c r="D326" i="1"/>
  <c r="L325" i="1"/>
  <c r="H325" i="1"/>
  <c r="D325" i="1"/>
  <c r="L324" i="1"/>
  <c r="H324" i="1"/>
  <c r="D324" i="1"/>
  <c r="L323" i="1"/>
  <c r="H323" i="1"/>
  <c r="D323" i="1"/>
  <c r="L322" i="1"/>
  <c r="H322" i="1"/>
  <c r="D322" i="1"/>
  <c r="L321" i="1"/>
  <c r="H321" i="1"/>
  <c r="D321" i="1"/>
  <c r="L320" i="1"/>
  <c r="H320" i="1"/>
  <c r="D320" i="1"/>
  <c r="L319" i="1"/>
  <c r="H319" i="1"/>
  <c r="D319" i="1"/>
  <c r="L318" i="1"/>
  <c r="H318" i="1"/>
  <c r="D318" i="1"/>
  <c r="L317" i="1"/>
  <c r="H317" i="1"/>
  <c r="D317" i="1"/>
  <c r="L316" i="1"/>
  <c r="H316" i="1"/>
  <c r="D316" i="1"/>
  <c r="L315" i="1"/>
  <c r="H315" i="1"/>
  <c r="D315" i="1"/>
  <c r="L314" i="1"/>
  <c r="H314" i="1"/>
  <c r="D314" i="1"/>
  <c r="L313" i="1"/>
  <c r="H313" i="1"/>
  <c r="D313" i="1"/>
  <c r="L312" i="1"/>
  <c r="H312" i="1"/>
  <c r="D312" i="1"/>
  <c r="L311" i="1"/>
  <c r="H311" i="1"/>
  <c r="D311" i="1"/>
  <c r="L310" i="1"/>
  <c r="H310" i="1"/>
  <c r="D310" i="1"/>
  <c r="L309" i="1"/>
  <c r="H309" i="1"/>
  <c r="D309" i="1"/>
  <c r="L308" i="1"/>
  <c r="H308" i="1"/>
  <c r="D308" i="1"/>
  <c r="L307" i="1"/>
  <c r="H307" i="1"/>
  <c r="D307" i="1"/>
  <c r="L306" i="1"/>
  <c r="H306" i="1"/>
  <c r="D306" i="1"/>
  <c r="L305" i="1"/>
  <c r="H305" i="1"/>
  <c r="D305" i="1"/>
  <c r="L304" i="1"/>
  <c r="H304" i="1"/>
  <c r="D304" i="1"/>
  <c r="L303" i="1"/>
  <c r="H303" i="1"/>
  <c r="D303" i="1"/>
  <c r="L302" i="1"/>
  <c r="H302" i="1"/>
  <c r="D302" i="1"/>
  <c r="L301" i="1"/>
  <c r="H301" i="1"/>
  <c r="D301" i="1"/>
  <c r="L300" i="1"/>
  <c r="H300" i="1"/>
  <c r="D300" i="1"/>
  <c r="L299" i="1"/>
  <c r="H299" i="1"/>
  <c r="D299" i="1"/>
  <c r="L298" i="1"/>
  <c r="H298" i="1"/>
  <c r="D298" i="1"/>
  <c r="L297" i="1"/>
  <c r="H297" i="1"/>
  <c r="D297" i="1"/>
  <c r="L296" i="1"/>
  <c r="H296" i="1"/>
  <c r="D296" i="1"/>
  <c r="L295" i="1"/>
  <c r="H295" i="1"/>
  <c r="D295" i="1"/>
  <c r="L294" i="1"/>
  <c r="H294" i="1"/>
  <c r="D294" i="1"/>
  <c r="L293" i="1"/>
  <c r="H293" i="1"/>
  <c r="D293" i="1"/>
  <c r="L292" i="1"/>
  <c r="H292" i="1"/>
  <c r="D292" i="1"/>
  <c r="L291" i="1"/>
  <c r="H291" i="1"/>
  <c r="D291" i="1"/>
  <c r="L290" i="1"/>
  <c r="H290" i="1"/>
  <c r="D290" i="1"/>
  <c r="L289" i="1"/>
  <c r="H289" i="1"/>
  <c r="D289" i="1"/>
  <c r="L288" i="1"/>
  <c r="H288" i="1"/>
  <c r="D288" i="1"/>
  <c r="L287" i="1"/>
  <c r="H287" i="1"/>
  <c r="D287" i="1"/>
  <c r="L286" i="1"/>
  <c r="H286" i="1"/>
  <c r="D286" i="1"/>
  <c r="L285" i="1"/>
  <c r="H285" i="1"/>
  <c r="D285" i="1"/>
  <c r="L284" i="1"/>
  <c r="H284" i="1"/>
  <c r="D284" i="1"/>
  <c r="L283" i="1"/>
  <c r="H283" i="1"/>
  <c r="D283" i="1"/>
  <c r="L282" i="1"/>
  <c r="H282" i="1"/>
  <c r="D282" i="1"/>
  <c r="L281" i="1"/>
  <c r="H281" i="1"/>
  <c r="D281" i="1"/>
  <c r="L280" i="1"/>
  <c r="H280" i="1"/>
  <c r="D280" i="1"/>
  <c r="L279" i="1"/>
  <c r="H279" i="1"/>
  <c r="D279" i="1"/>
  <c r="L278" i="1"/>
  <c r="H278" i="1"/>
  <c r="D278" i="1"/>
  <c r="L277" i="1"/>
  <c r="H277" i="1"/>
  <c r="D277" i="1"/>
  <c r="L276" i="1"/>
  <c r="H276" i="1"/>
  <c r="D276" i="1"/>
  <c r="L275" i="1"/>
  <c r="H275" i="1"/>
  <c r="D275" i="1"/>
  <c r="L274" i="1"/>
  <c r="H274" i="1"/>
  <c r="D274" i="1"/>
  <c r="L273" i="1"/>
  <c r="H273" i="1"/>
  <c r="D273" i="1"/>
  <c r="L272" i="1"/>
  <c r="H272" i="1"/>
  <c r="D272" i="1"/>
  <c r="L271" i="1"/>
  <c r="H271" i="1"/>
  <c r="D271" i="1"/>
  <c r="L270" i="1"/>
  <c r="H270" i="1"/>
  <c r="D270" i="1"/>
  <c r="L269" i="1"/>
  <c r="H269" i="1"/>
  <c r="D269" i="1"/>
  <c r="L268" i="1"/>
  <c r="H268" i="1"/>
  <c r="D268" i="1"/>
  <c r="L267" i="1"/>
  <c r="H267" i="1"/>
  <c r="D267" i="1"/>
  <c r="L266" i="1"/>
  <c r="H266" i="1"/>
  <c r="D266" i="1"/>
  <c r="L265" i="1"/>
  <c r="H265" i="1"/>
  <c r="D265" i="1"/>
  <c r="L264" i="1"/>
  <c r="H264" i="1"/>
  <c r="D264" i="1"/>
  <c r="L263" i="1"/>
  <c r="H263" i="1"/>
  <c r="D263" i="1"/>
  <c r="L262" i="1"/>
  <c r="H262" i="1"/>
  <c r="D262" i="1"/>
  <c r="L261" i="1"/>
  <c r="H261" i="1"/>
  <c r="D261" i="1"/>
  <c r="L260" i="1"/>
  <c r="H260" i="1"/>
  <c r="D260" i="1"/>
  <c r="L259" i="1"/>
  <c r="H259" i="1"/>
  <c r="D259" i="1"/>
  <c r="L258" i="1"/>
  <c r="H258" i="1"/>
  <c r="D258" i="1"/>
  <c r="L257" i="1"/>
  <c r="H257" i="1"/>
  <c r="D257" i="1"/>
  <c r="L256" i="1"/>
  <c r="H256" i="1"/>
  <c r="D256" i="1"/>
  <c r="L255" i="1"/>
  <c r="H255" i="1"/>
  <c r="D255" i="1"/>
  <c r="L254" i="1"/>
  <c r="H254" i="1"/>
  <c r="D254" i="1"/>
  <c r="L253" i="1"/>
  <c r="H253" i="1"/>
  <c r="D253" i="1"/>
  <c r="L252" i="1"/>
  <c r="H252" i="1"/>
  <c r="D252" i="1"/>
  <c r="L251" i="1"/>
  <c r="H251" i="1"/>
  <c r="D251" i="1"/>
  <c r="L250" i="1"/>
  <c r="H250" i="1"/>
  <c r="D250" i="1"/>
  <c r="L248" i="1"/>
  <c r="H248" i="1"/>
  <c r="D248" i="1"/>
  <c r="L247" i="1"/>
  <c r="H247" i="1"/>
  <c r="D247" i="1"/>
  <c r="L246" i="1"/>
  <c r="H246" i="1"/>
  <c r="D246" i="1"/>
  <c r="L245" i="1"/>
  <c r="H245" i="1"/>
  <c r="D245" i="1"/>
  <c r="L244" i="1"/>
  <c r="H244" i="1"/>
  <c r="D244" i="1"/>
  <c r="L243" i="1"/>
  <c r="H243" i="1"/>
  <c r="D243" i="1"/>
  <c r="L242" i="1"/>
  <c r="H242" i="1"/>
  <c r="D242" i="1"/>
  <c r="L241" i="1"/>
  <c r="H241" i="1"/>
  <c r="D241" i="1"/>
  <c r="L240" i="1"/>
  <c r="H240" i="1"/>
  <c r="D240" i="1"/>
  <c r="L239" i="1"/>
  <c r="H239" i="1"/>
  <c r="D239" i="1"/>
  <c r="L238" i="1"/>
  <c r="H238" i="1"/>
  <c r="D238" i="1"/>
  <c r="L237" i="1"/>
  <c r="H237" i="1"/>
  <c r="D237" i="1"/>
  <c r="L236" i="1"/>
  <c r="H236" i="1"/>
  <c r="D236" i="1"/>
  <c r="L235" i="1"/>
  <c r="H235" i="1"/>
  <c r="D235" i="1"/>
  <c r="L234" i="1"/>
  <c r="H234" i="1"/>
  <c r="D234" i="1"/>
  <c r="L233" i="1"/>
  <c r="H233" i="1"/>
  <c r="D233" i="1"/>
  <c r="L232" i="1"/>
  <c r="H232" i="1"/>
  <c r="D232" i="1"/>
  <c r="L231" i="1"/>
  <c r="H231" i="1"/>
  <c r="D231" i="1"/>
  <c r="L230" i="1"/>
  <c r="H230" i="1"/>
  <c r="D230" i="1"/>
  <c r="L229" i="1"/>
  <c r="H229" i="1"/>
  <c r="D229" i="1"/>
  <c r="L228" i="1"/>
  <c r="H228" i="1"/>
  <c r="D228" i="1"/>
  <c r="L227" i="1"/>
  <c r="H227" i="1"/>
  <c r="D227" i="1"/>
  <c r="L226" i="1"/>
  <c r="H226" i="1"/>
  <c r="D226" i="1"/>
  <c r="L225" i="1"/>
  <c r="H225" i="1"/>
  <c r="D225" i="1"/>
  <c r="L224" i="1"/>
  <c r="H224" i="1"/>
  <c r="D224" i="1"/>
  <c r="L223" i="1"/>
  <c r="H223" i="1"/>
  <c r="D223" i="1"/>
  <c r="L222" i="1"/>
  <c r="H222" i="1"/>
  <c r="D222" i="1"/>
  <c r="L221" i="1"/>
  <c r="H221" i="1"/>
  <c r="D221" i="1"/>
  <c r="L220" i="1"/>
  <c r="H220" i="1"/>
  <c r="D220" i="1"/>
  <c r="L219" i="1"/>
  <c r="H219" i="1"/>
  <c r="D219" i="1"/>
  <c r="L218" i="1"/>
  <c r="H218" i="1"/>
  <c r="D218" i="1"/>
  <c r="L217" i="1"/>
  <c r="H217" i="1"/>
  <c r="D217" i="1"/>
  <c r="L216" i="1"/>
  <c r="H216" i="1"/>
  <c r="D216" i="1"/>
  <c r="L215" i="1"/>
  <c r="H215" i="1"/>
  <c r="D215" i="1"/>
  <c r="L214" i="1"/>
  <c r="H214" i="1"/>
  <c r="D214" i="1"/>
  <c r="L213" i="1"/>
  <c r="H213" i="1"/>
  <c r="D213" i="1"/>
  <c r="L212" i="1"/>
  <c r="H212" i="1"/>
  <c r="D212" i="1"/>
  <c r="L211" i="1"/>
  <c r="H211" i="1"/>
  <c r="D211" i="1"/>
  <c r="L210" i="1"/>
  <c r="H210" i="1"/>
  <c r="D210" i="1"/>
  <c r="L209" i="1"/>
  <c r="H209" i="1"/>
  <c r="D209" i="1"/>
  <c r="L208" i="1"/>
  <c r="H208" i="1"/>
  <c r="D208" i="1"/>
  <c r="L207" i="1"/>
  <c r="H207" i="1"/>
  <c r="D207" i="1"/>
  <c r="L206" i="1"/>
  <c r="H206" i="1"/>
  <c r="D206" i="1"/>
  <c r="L205" i="1"/>
  <c r="H205" i="1"/>
  <c r="D205" i="1"/>
  <c r="L204" i="1"/>
  <c r="H204" i="1"/>
  <c r="D204" i="1"/>
  <c r="L203" i="1"/>
  <c r="H203" i="1"/>
  <c r="D203" i="1"/>
  <c r="L202" i="1"/>
  <c r="H202" i="1"/>
  <c r="D202" i="1"/>
  <c r="L201" i="1"/>
  <c r="H201" i="1"/>
  <c r="D201" i="1"/>
  <c r="L200" i="1"/>
  <c r="H200" i="1"/>
  <c r="D200" i="1"/>
  <c r="L199" i="1"/>
  <c r="H199" i="1"/>
  <c r="D199" i="1"/>
  <c r="L198" i="1"/>
  <c r="H198" i="1"/>
  <c r="D198" i="1"/>
  <c r="L197" i="1"/>
  <c r="H197" i="1"/>
  <c r="D197" i="1"/>
  <c r="L196" i="1"/>
  <c r="H196" i="1"/>
  <c r="D196" i="1"/>
  <c r="L195" i="1"/>
  <c r="H195" i="1"/>
  <c r="D195" i="1"/>
  <c r="L194" i="1"/>
  <c r="H194" i="1"/>
  <c r="D194" i="1"/>
  <c r="L193" i="1"/>
  <c r="H193" i="1"/>
  <c r="D193" i="1"/>
  <c r="L192" i="1"/>
  <c r="H192" i="1"/>
  <c r="D192" i="1"/>
  <c r="L191" i="1"/>
  <c r="H191" i="1"/>
  <c r="D191" i="1"/>
  <c r="L190" i="1"/>
  <c r="H190" i="1"/>
  <c r="D190" i="1"/>
  <c r="L189" i="1"/>
  <c r="H189" i="1"/>
  <c r="D189" i="1"/>
  <c r="L188" i="1"/>
  <c r="H188" i="1"/>
  <c r="D188" i="1"/>
  <c r="L187" i="1"/>
  <c r="H187" i="1"/>
  <c r="D187" i="1"/>
  <c r="L186" i="1"/>
  <c r="H186" i="1"/>
  <c r="D186" i="1"/>
  <c r="L185" i="1"/>
  <c r="H185" i="1"/>
  <c r="D185" i="1"/>
  <c r="L184" i="1"/>
  <c r="H184" i="1"/>
  <c r="D184" i="1"/>
  <c r="L183" i="1"/>
  <c r="H183" i="1"/>
  <c r="D183" i="1"/>
  <c r="L182" i="1"/>
  <c r="H182" i="1"/>
  <c r="D182" i="1"/>
  <c r="L181" i="1"/>
  <c r="H181" i="1"/>
  <c r="D181" i="1"/>
  <c r="L180" i="1"/>
  <c r="H180" i="1"/>
  <c r="D180" i="1"/>
  <c r="L179" i="1"/>
  <c r="H179" i="1"/>
  <c r="D179" i="1"/>
  <c r="L178" i="1"/>
  <c r="H178" i="1"/>
  <c r="D178" i="1"/>
  <c r="L177" i="1"/>
  <c r="H177" i="1"/>
  <c r="D177" i="1"/>
  <c r="L176" i="1"/>
  <c r="H176" i="1"/>
  <c r="D176" i="1"/>
  <c r="L175" i="1"/>
  <c r="H175" i="1"/>
  <c r="D175" i="1"/>
  <c r="L174" i="1"/>
  <c r="H174" i="1"/>
  <c r="D174" i="1"/>
  <c r="L173" i="1"/>
  <c r="H173" i="1"/>
  <c r="D173" i="1"/>
  <c r="L172" i="1"/>
  <c r="H172" i="1"/>
  <c r="D172" i="1"/>
  <c r="L171" i="1"/>
  <c r="H171" i="1"/>
  <c r="D171" i="1"/>
  <c r="L170" i="1"/>
  <c r="H170" i="1"/>
  <c r="D170" i="1"/>
  <c r="L169" i="1"/>
  <c r="H169" i="1"/>
  <c r="D169" i="1"/>
  <c r="L168" i="1"/>
  <c r="H168" i="1"/>
  <c r="D168" i="1"/>
  <c r="L167" i="1"/>
  <c r="H167" i="1"/>
  <c r="D167" i="1"/>
  <c r="L166" i="1"/>
  <c r="H166" i="1"/>
  <c r="D166" i="1"/>
  <c r="L165" i="1"/>
  <c r="H165" i="1"/>
  <c r="D165" i="1"/>
  <c r="L164" i="1"/>
  <c r="H164" i="1"/>
  <c r="D164" i="1"/>
  <c r="L163" i="1"/>
  <c r="H163" i="1"/>
  <c r="D163" i="1"/>
  <c r="L162" i="1"/>
  <c r="H162" i="1"/>
  <c r="D162" i="1"/>
  <c r="L161" i="1"/>
  <c r="H161" i="1"/>
  <c r="D161" i="1"/>
  <c r="L160" i="1"/>
  <c r="H160" i="1"/>
  <c r="D160" i="1"/>
  <c r="L159" i="1"/>
  <c r="H159" i="1"/>
  <c r="D159" i="1"/>
  <c r="L158" i="1"/>
  <c r="H158" i="1"/>
  <c r="D158" i="1"/>
  <c r="L157" i="1"/>
  <c r="H157" i="1"/>
  <c r="D157" i="1"/>
  <c r="L156" i="1"/>
  <c r="H156" i="1"/>
  <c r="D156" i="1"/>
  <c r="L155" i="1"/>
  <c r="H155" i="1"/>
  <c r="D155" i="1"/>
  <c r="L154" i="1"/>
  <c r="H154" i="1"/>
  <c r="D154" i="1"/>
  <c r="L153" i="1"/>
  <c r="H153" i="1"/>
  <c r="D153" i="1"/>
  <c r="L152" i="1"/>
  <c r="H152" i="1"/>
  <c r="D152" i="1"/>
  <c r="L151" i="1"/>
  <c r="H151" i="1"/>
  <c r="D151" i="1"/>
  <c r="L150" i="1"/>
  <c r="H150" i="1"/>
  <c r="D150" i="1"/>
  <c r="L149" i="1"/>
  <c r="H149" i="1"/>
  <c r="D149" i="1"/>
  <c r="L148" i="1"/>
  <c r="H148" i="1"/>
  <c r="D148" i="1"/>
  <c r="L147" i="1"/>
  <c r="H147" i="1"/>
  <c r="D147" i="1"/>
  <c r="L146" i="1"/>
  <c r="H146" i="1"/>
  <c r="D146" i="1"/>
  <c r="L145" i="1"/>
  <c r="H145" i="1"/>
  <c r="D145" i="1"/>
  <c r="L144" i="1"/>
  <c r="H144" i="1"/>
  <c r="D144" i="1"/>
  <c r="L143" i="1"/>
  <c r="H143" i="1"/>
  <c r="D143" i="1"/>
  <c r="L142" i="1"/>
  <c r="H142" i="1"/>
  <c r="D142" i="1"/>
  <c r="L141" i="1"/>
  <c r="H141" i="1"/>
  <c r="D141" i="1"/>
  <c r="L140" i="1"/>
  <c r="H140" i="1"/>
  <c r="D140" i="1"/>
  <c r="L139" i="1"/>
  <c r="H139" i="1"/>
  <c r="D139" i="1"/>
  <c r="L138" i="1"/>
  <c r="H138" i="1"/>
  <c r="D138" i="1"/>
  <c r="L137" i="1"/>
  <c r="H137" i="1"/>
  <c r="D137" i="1"/>
  <c r="L136" i="1"/>
  <c r="H136" i="1"/>
  <c r="D136" i="1"/>
  <c r="L135" i="1"/>
  <c r="H135" i="1"/>
  <c r="D135" i="1"/>
  <c r="L134" i="1"/>
  <c r="H134" i="1"/>
  <c r="D134" i="1"/>
  <c r="L133" i="1"/>
  <c r="H133" i="1"/>
  <c r="D133" i="1"/>
  <c r="L132" i="1"/>
  <c r="H132" i="1"/>
  <c r="D132" i="1"/>
  <c r="L131" i="1"/>
  <c r="H131" i="1"/>
  <c r="D131" i="1"/>
  <c r="L130" i="1"/>
  <c r="H130" i="1"/>
  <c r="D130" i="1"/>
  <c r="L129" i="1"/>
  <c r="H129" i="1"/>
  <c r="D129" i="1"/>
  <c r="L128" i="1"/>
  <c r="H128" i="1"/>
  <c r="D128" i="1"/>
  <c r="L127" i="1"/>
  <c r="H127" i="1"/>
  <c r="D127" i="1"/>
  <c r="L126" i="1"/>
  <c r="H126" i="1"/>
  <c r="D126" i="1"/>
  <c r="L125" i="1"/>
  <c r="H125" i="1"/>
  <c r="D125" i="1"/>
  <c r="L124" i="1"/>
  <c r="H124" i="1"/>
  <c r="D124" i="1"/>
  <c r="L123" i="1"/>
  <c r="H123" i="1"/>
  <c r="D123" i="1"/>
  <c r="L122" i="1"/>
  <c r="H122" i="1"/>
  <c r="D122" i="1"/>
  <c r="L121" i="1"/>
  <c r="H121" i="1"/>
  <c r="D121" i="1"/>
  <c r="L120" i="1"/>
  <c r="H120" i="1"/>
  <c r="D120" i="1"/>
  <c r="L119" i="1"/>
  <c r="H119" i="1"/>
  <c r="D119" i="1"/>
  <c r="L118" i="1"/>
  <c r="H118" i="1"/>
  <c r="D118" i="1"/>
  <c r="L117" i="1"/>
  <c r="H117" i="1"/>
  <c r="D117" i="1"/>
  <c r="L116" i="1"/>
  <c r="H116" i="1"/>
  <c r="D116" i="1"/>
  <c r="L115" i="1"/>
  <c r="H115" i="1"/>
  <c r="D115" i="1"/>
  <c r="L114" i="1"/>
  <c r="H114" i="1"/>
  <c r="D114" i="1"/>
  <c r="L113" i="1"/>
  <c r="H113" i="1"/>
  <c r="D113" i="1"/>
  <c r="L112" i="1"/>
  <c r="H112" i="1"/>
  <c r="D112" i="1"/>
  <c r="L111" i="1"/>
  <c r="H111" i="1"/>
  <c r="D111" i="1"/>
  <c r="L110" i="1"/>
  <c r="H110" i="1"/>
  <c r="D110" i="1"/>
  <c r="L109" i="1"/>
  <c r="H109" i="1"/>
  <c r="D109" i="1"/>
  <c r="L108" i="1"/>
  <c r="H108" i="1"/>
  <c r="D108" i="1"/>
  <c r="L107" i="1"/>
  <c r="H107" i="1"/>
  <c r="D107" i="1"/>
  <c r="L106" i="1"/>
  <c r="H106" i="1"/>
  <c r="D106" i="1"/>
  <c r="L105" i="1"/>
  <c r="H105" i="1"/>
  <c r="D105" i="1"/>
  <c r="L104" i="1"/>
  <c r="H104" i="1"/>
  <c r="D104" i="1"/>
  <c r="L103" i="1"/>
  <c r="H103" i="1"/>
  <c r="D103" i="1"/>
  <c r="L102" i="1"/>
  <c r="H102" i="1"/>
  <c r="D102" i="1"/>
  <c r="L101" i="1"/>
  <c r="H101" i="1"/>
  <c r="D101" i="1"/>
  <c r="L100" i="1"/>
  <c r="H100" i="1"/>
  <c r="D100" i="1"/>
  <c r="L99" i="1"/>
  <c r="H99" i="1"/>
  <c r="D99" i="1"/>
  <c r="L98" i="1"/>
  <c r="H98" i="1"/>
  <c r="D98" i="1"/>
  <c r="L97" i="1"/>
  <c r="H97" i="1"/>
  <c r="D97" i="1"/>
  <c r="L96" i="1"/>
  <c r="H96" i="1"/>
  <c r="D96" i="1"/>
  <c r="L95" i="1"/>
  <c r="H95" i="1"/>
  <c r="D95" i="1"/>
  <c r="L94" i="1"/>
  <c r="H94" i="1"/>
  <c r="D94" i="1"/>
  <c r="L93" i="1"/>
  <c r="H93" i="1"/>
  <c r="D93" i="1"/>
  <c r="L92" i="1"/>
  <c r="H92" i="1"/>
  <c r="D92" i="1"/>
  <c r="L91" i="1"/>
  <c r="H91" i="1"/>
  <c r="D91" i="1"/>
  <c r="L90" i="1"/>
  <c r="H90" i="1"/>
  <c r="D90" i="1"/>
  <c r="L89" i="1"/>
  <c r="H89" i="1"/>
  <c r="D89" i="1"/>
  <c r="L88" i="1"/>
  <c r="H88" i="1"/>
  <c r="D88" i="1"/>
  <c r="L87" i="1"/>
  <c r="H87" i="1"/>
  <c r="D87" i="1"/>
  <c r="L86" i="1"/>
  <c r="H86" i="1"/>
  <c r="D86" i="1"/>
  <c r="L85" i="1"/>
  <c r="H85" i="1"/>
  <c r="D85" i="1"/>
  <c r="L84" i="1"/>
  <c r="H84" i="1"/>
  <c r="D84" i="1"/>
  <c r="L83" i="1"/>
  <c r="H83" i="1"/>
  <c r="D83" i="1"/>
  <c r="L82" i="1"/>
  <c r="H82" i="1"/>
  <c r="D82" i="1"/>
  <c r="L81" i="1"/>
  <c r="H81" i="1"/>
  <c r="D81" i="1"/>
  <c r="L80" i="1"/>
  <c r="H80" i="1"/>
  <c r="D80" i="1"/>
  <c r="L79" i="1"/>
  <c r="H79" i="1"/>
  <c r="D79" i="1"/>
  <c r="L78" i="1"/>
  <c r="H78" i="1"/>
  <c r="D78" i="1"/>
  <c r="L77" i="1"/>
  <c r="H77" i="1"/>
  <c r="D77" i="1"/>
  <c r="L76" i="1"/>
  <c r="H76" i="1"/>
  <c r="D76" i="1"/>
  <c r="L75" i="1"/>
  <c r="H75" i="1"/>
  <c r="D75" i="1"/>
  <c r="L74" i="1"/>
  <c r="H74" i="1"/>
  <c r="D74" i="1"/>
  <c r="L73" i="1"/>
  <c r="H73" i="1"/>
  <c r="D73" i="1"/>
  <c r="L72" i="1"/>
  <c r="H72" i="1"/>
  <c r="D72" i="1"/>
  <c r="L71" i="1"/>
  <c r="H71" i="1"/>
  <c r="D71" i="1"/>
  <c r="L70" i="1"/>
  <c r="H70" i="1"/>
  <c r="D70" i="1"/>
  <c r="L69" i="1"/>
  <c r="H69" i="1"/>
  <c r="D69" i="1"/>
  <c r="L68" i="1"/>
  <c r="H68" i="1"/>
  <c r="D68" i="1"/>
  <c r="L67" i="1"/>
  <c r="H67" i="1"/>
  <c r="D67" i="1"/>
  <c r="L66" i="1"/>
  <c r="H66" i="1"/>
  <c r="D66" i="1"/>
  <c r="L65" i="1"/>
  <c r="H65" i="1"/>
  <c r="D65" i="1"/>
  <c r="L64" i="1"/>
  <c r="H64" i="1"/>
  <c r="D64" i="1"/>
  <c r="L63" i="1"/>
  <c r="H63" i="1"/>
  <c r="D63" i="1"/>
  <c r="L62" i="1"/>
  <c r="H62" i="1"/>
  <c r="D62" i="1"/>
  <c r="L61" i="1"/>
  <c r="H61" i="1"/>
  <c r="D61" i="1"/>
  <c r="L60" i="1"/>
  <c r="H60" i="1"/>
  <c r="D60" i="1"/>
  <c r="L59" i="1"/>
  <c r="H59" i="1"/>
  <c r="D59" i="1"/>
  <c r="L58" i="1"/>
  <c r="H58" i="1"/>
  <c r="D58" i="1"/>
  <c r="L57" i="1"/>
  <c r="H57" i="1"/>
  <c r="D57" i="1"/>
  <c r="L56" i="1"/>
  <c r="H56" i="1"/>
  <c r="D56" i="1"/>
  <c r="L55" i="1"/>
  <c r="H55" i="1"/>
  <c r="D55" i="1"/>
  <c r="L54" i="1"/>
  <c r="H54" i="1"/>
  <c r="D54" i="1"/>
  <c r="L53" i="1"/>
  <c r="H53" i="1"/>
  <c r="D53" i="1"/>
  <c r="L52" i="1"/>
  <c r="H52" i="1"/>
  <c r="D52" i="1"/>
  <c r="L51" i="1"/>
  <c r="H51" i="1"/>
  <c r="D51" i="1"/>
  <c r="L50" i="1"/>
  <c r="H50" i="1"/>
  <c r="D50" i="1"/>
  <c r="L49" i="1"/>
  <c r="H49" i="1"/>
  <c r="D49" i="1"/>
  <c r="L48" i="1"/>
  <c r="H48" i="1"/>
  <c r="D48" i="1"/>
  <c r="L47" i="1"/>
  <c r="H47" i="1"/>
  <c r="D47" i="1"/>
  <c r="L46" i="1"/>
  <c r="H46" i="1"/>
  <c r="D46" i="1"/>
  <c r="L45" i="1"/>
  <c r="H45" i="1"/>
  <c r="D45" i="1"/>
  <c r="L44" i="1"/>
  <c r="H44" i="1"/>
  <c r="D44" i="1"/>
  <c r="L43" i="1"/>
  <c r="H43" i="1"/>
  <c r="D43" i="1"/>
  <c r="L42" i="1"/>
  <c r="H42" i="1"/>
  <c r="D42" i="1"/>
  <c r="L41" i="1"/>
  <c r="H41" i="1"/>
  <c r="D41" i="1"/>
  <c r="L40" i="1"/>
  <c r="H40" i="1"/>
  <c r="D40" i="1"/>
  <c r="L39" i="1"/>
  <c r="H39" i="1"/>
  <c r="D39" i="1"/>
  <c r="L38" i="1"/>
  <c r="H38" i="1"/>
  <c r="D38" i="1"/>
  <c r="L37" i="1"/>
  <c r="H37" i="1"/>
  <c r="D37" i="1"/>
  <c r="L36" i="1"/>
  <c r="H36" i="1"/>
  <c r="D36" i="1"/>
  <c r="L35" i="1"/>
  <c r="H35" i="1"/>
  <c r="D35" i="1"/>
  <c r="L34" i="1"/>
  <c r="H34" i="1"/>
  <c r="D34" i="1"/>
  <c r="L33" i="1"/>
  <c r="H33" i="1"/>
  <c r="D33" i="1"/>
  <c r="L32" i="1"/>
  <c r="H32" i="1"/>
  <c r="D32" i="1"/>
  <c r="L31" i="1"/>
  <c r="H31" i="1"/>
  <c r="D31" i="1"/>
  <c r="L30" i="1"/>
  <c r="H30" i="1"/>
  <c r="D30" i="1"/>
  <c r="L29" i="1"/>
  <c r="H29" i="1"/>
  <c r="D29" i="1"/>
  <c r="L28" i="1"/>
  <c r="H28" i="1"/>
  <c r="D28" i="1"/>
  <c r="L27" i="1"/>
  <c r="H27" i="1"/>
  <c r="D27" i="1"/>
  <c r="L26" i="1"/>
  <c r="H26" i="1"/>
  <c r="D26" i="1"/>
  <c r="L25" i="1"/>
  <c r="H25" i="1"/>
  <c r="D25" i="1"/>
  <c r="L24" i="1"/>
  <c r="H24" i="1"/>
  <c r="D24" i="1"/>
  <c r="L23" i="1"/>
  <c r="H23" i="1"/>
  <c r="D23" i="1"/>
  <c r="L22" i="1"/>
  <c r="H22" i="1"/>
  <c r="D22" i="1"/>
  <c r="L21" i="1"/>
  <c r="H21" i="1"/>
  <c r="D21" i="1"/>
  <c r="L20" i="1"/>
  <c r="H20" i="1"/>
  <c r="D20" i="1"/>
  <c r="L19" i="1"/>
  <c r="H19" i="1"/>
  <c r="D19" i="1"/>
  <c r="L18" i="1"/>
  <c r="H18" i="1"/>
  <c r="D18" i="1"/>
  <c r="L17" i="1"/>
  <c r="H17" i="1"/>
  <c r="D17" i="1"/>
  <c r="L16" i="1"/>
  <c r="H16" i="1"/>
  <c r="D16" i="1"/>
  <c r="L15" i="1"/>
  <c r="H15" i="1"/>
  <c r="D15" i="1"/>
  <c r="L14" i="1"/>
  <c r="H14" i="1"/>
  <c r="D14" i="1"/>
  <c r="L13" i="1"/>
  <c r="H13" i="1"/>
  <c r="D13" i="1"/>
  <c r="L12" i="1"/>
  <c r="H12" i="1"/>
  <c r="D12" i="1"/>
  <c r="L11" i="1"/>
  <c r="H11" i="1"/>
  <c r="D11" i="1"/>
  <c r="L10" i="1"/>
  <c r="H10" i="1"/>
  <c r="D10" i="1"/>
  <c r="L9" i="1"/>
  <c r="H9" i="1"/>
  <c r="D9" i="1"/>
  <c r="L8" i="1"/>
  <c r="H8" i="1"/>
  <c r="D8" i="1"/>
  <c r="L7" i="1"/>
  <c r="H7" i="1"/>
  <c r="D7" i="1"/>
</calcChain>
</file>

<file path=xl/sharedStrings.xml><?xml version="1.0" encoding="utf-8"?>
<sst xmlns="http://schemas.openxmlformats.org/spreadsheetml/2006/main" count="769" uniqueCount="490">
  <si>
    <t>PRTR排出量(届出・推計)　集計結果(令和4年度　千葉県)</t>
    <rPh sb="4" eb="6">
      <t>ハイシュツ</t>
    </rPh>
    <rPh sb="6" eb="7">
      <t>リョウ</t>
    </rPh>
    <rPh sb="8" eb="10">
      <t>トドケデ</t>
    </rPh>
    <rPh sb="11" eb="13">
      <t>スイケイ</t>
    </rPh>
    <rPh sb="15" eb="17">
      <t>シュウケイ</t>
    </rPh>
    <rPh sb="17" eb="19">
      <t>ケッカ</t>
    </rPh>
    <rPh sb="20" eb="22">
      <t>レイワ</t>
    </rPh>
    <rPh sb="23" eb="25">
      <t>ネンド</t>
    </rPh>
    <rPh sb="26" eb="28">
      <t>チバ</t>
    </rPh>
    <rPh sb="28" eb="29">
      <t>ケン</t>
    </rPh>
    <phoneticPr fontId="6"/>
  </si>
  <si>
    <t>※ 数値は四捨五入しているため、本集計表の排出量等の各欄を
　　縦・横方向に合計した数値と合計欄が異なる場合がある。
※ 排出量の網掛け部分は、上位５物質である。</t>
    <rPh sb="2" eb="4">
      <t>スウチ</t>
    </rPh>
    <rPh sb="5" eb="9">
      <t>シシャゴニュウ</t>
    </rPh>
    <rPh sb="16" eb="17">
      <t>ホン</t>
    </rPh>
    <rPh sb="17" eb="19">
      <t>シュウケイ</t>
    </rPh>
    <rPh sb="19" eb="20">
      <t>ヒョウ</t>
    </rPh>
    <rPh sb="21" eb="23">
      <t>ハイシュツ</t>
    </rPh>
    <rPh sb="23" eb="24">
      <t>リョウ</t>
    </rPh>
    <rPh sb="24" eb="25">
      <t>トウ</t>
    </rPh>
    <rPh sb="26" eb="27">
      <t>カク</t>
    </rPh>
    <rPh sb="27" eb="28">
      <t>ラン</t>
    </rPh>
    <rPh sb="32" eb="33">
      <t>タテ</t>
    </rPh>
    <rPh sb="34" eb="35">
      <t>ヨコ</t>
    </rPh>
    <rPh sb="35" eb="37">
      <t>ホウコウ</t>
    </rPh>
    <rPh sb="38" eb="39">
      <t>ア</t>
    </rPh>
    <rPh sb="39" eb="40">
      <t>ケイ</t>
    </rPh>
    <rPh sb="42" eb="44">
      <t>スウチ</t>
    </rPh>
    <rPh sb="45" eb="47">
      <t>ゴウケイ</t>
    </rPh>
    <rPh sb="47" eb="48">
      <t>ラン</t>
    </rPh>
    <rPh sb="49" eb="50">
      <t>コト</t>
    </rPh>
    <rPh sb="52" eb="54">
      <t>バアイ</t>
    </rPh>
    <rPh sb="61" eb="63">
      <t>ハイシュツ</t>
    </rPh>
    <rPh sb="63" eb="64">
      <t>リョウ</t>
    </rPh>
    <rPh sb="65" eb="67">
      <t>アミカ</t>
    </rPh>
    <rPh sb="68" eb="70">
      <t>ブブン</t>
    </rPh>
    <rPh sb="72" eb="74">
      <t>ジョウイ</t>
    </rPh>
    <rPh sb="75" eb="77">
      <t>ブッシツ</t>
    </rPh>
    <phoneticPr fontId="6"/>
  </si>
  <si>
    <t>対象業種</t>
    <phoneticPr fontId="7"/>
  </si>
  <si>
    <t>非対象業種</t>
    <phoneticPr fontId="7"/>
  </si>
  <si>
    <t>家庭</t>
    <phoneticPr fontId="6"/>
  </si>
  <si>
    <t>移動体</t>
  </si>
  <si>
    <t>小計</t>
  </si>
  <si>
    <t>順位</t>
    <rPh sb="0" eb="2">
      <t>ジュンイ</t>
    </rPh>
    <phoneticPr fontId="6"/>
  </si>
  <si>
    <t>亜鉛の水溶性化合物</t>
    <phoneticPr fontId="7"/>
  </si>
  <si>
    <t>アクリルアミド</t>
    <phoneticPr fontId="7"/>
  </si>
  <si>
    <t>アクリル酸エチル</t>
    <phoneticPr fontId="7"/>
  </si>
  <si>
    <t>アクリル酸及びその水溶性塩</t>
    <phoneticPr fontId="7"/>
  </si>
  <si>
    <t>アクリル酸２－（ジメチルアミノ）エチル</t>
    <phoneticPr fontId="7"/>
  </si>
  <si>
    <t>アクリル酸２－ヒドロキシエチル</t>
    <phoneticPr fontId="7"/>
  </si>
  <si>
    <t>アクリル酸ノルマル－ブチル</t>
    <phoneticPr fontId="7"/>
  </si>
  <si>
    <t>アクリル酸メチル</t>
    <phoneticPr fontId="7"/>
  </si>
  <si>
    <t>アクリロニトリル</t>
    <phoneticPr fontId="7"/>
  </si>
  <si>
    <t>アクロレイン</t>
    <phoneticPr fontId="7"/>
  </si>
  <si>
    <t>アジ化ナトリウム</t>
    <phoneticPr fontId="7"/>
  </si>
  <si>
    <t>アセトアルデヒド</t>
    <phoneticPr fontId="7"/>
  </si>
  <si>
    <t>アセトニトリル</t>
    <phoneticPr fontId="7"/>
  </si>
  <si>
    <t>アセトンシアノヒドリン</t>
    <phoneticPr fontId="7"/>
  </si>
  <si>
    <t>-</t>
  </si>
  <si>
    <t>アセナフテン</t>
    <phoneticPr fontId="7"/>
  </si>
  <si>
    <t>２，２’－アゾビスイソブチロニトリル</t>
    <phoneticPr fontId="7"/>
  </si>
  <si>
    <t>オルト－アニシジン</t>
    <phoneticPr fontId="7"/>
  </si>
  <si>
    <t>アニリン</t>
    <phoneticPr fontId="7"/>
  </si>
  <si>
    <t>１－アミノ－９，１０－アントラキノン</t>
    <phoneticPr fontId="7"/>
  </si>
  <si>
    <t>２－アミノエタノール</t>
    <phoneticPr fontId="7"/>
  </si>
  <si>
    <t>クロリダゾン</t>
    <phoneticPr fontId="7"/>
  </si>
  <si>
    <t>フィプロニル</t>
    <phoneticPr fontId="7"/>
  </si>
  <si>
    <t>パラ－アミノフェノール</t>
    <phoneticPr fontId="7"/>
  </si>
  <si>
    <t>メタ－アミノフェノール</t>
    <phoneticPr fontId="7"/>
  </si>
  <si>
    <t>メトリブジン</t>
    <phoneticPr fontId="7"/>
  </si>
  <si>
    <t>３－アミノ－１－プロペン</t>
    <phoneticPr fontId="7"/>
  </si>
  <si>
    <t>メタミトロン</t>
    <phoneticPr fontId="7"/>
  </si>
  <si>
    <t>アリルアルコール</t>
    <phoneticPr fontId="7"/>
  </si>
  <si>
    <t>１－アリルオキシ－２，３－エポキシプロパン</t>
    <phoneticPr fontId="7"/>
  </si>
  <si>
    <t>直鎖アルキルベンゼンスルホン酸及びその塩（アルキル基の炭素数が１０から１４までのもの及びその混合物に限る。）</t>
    <phoneticPr fontId="7"/>
  </si>
  <si>
    <t>アンチモン及びその化合物</t>
    <phoneticPr fontId="7"/>
  </si>
  <si>
    <t>アントラセン</t>
    <phoneticPr fontId="7"/>
  </si>
  <si>
    <t>石綿</t>
    <phoneticPr fontId="7"/>
  </si>
  <si>
    <t>３－イソシアナトメチル－３，５，５－トリメチルシクロヘキシル＝イソシアネート</t>
    <phoneticPr fontId="7"/>
  </si>
  <si>
    <t>イソブチルアルデヒド</t>
    <phoneticPr fontId="7"/>
  </si>
  <si>
    <t>イソプレン</t>
    <phoneticPr fontId="7"/>
  </si>
  <si>
    <t>ビスフェノールＡ</t>
    <phoneticPr fontId="7"/>
  </si>
  <si>
    <t>２，２’－｛イソプロピリデンビス［（２，６－ジブロモ－４，１－フェニレン）オキシ］｝ジエタノール</t>
    <phoneticPr fontId="7"/>
  </si>
  <si>
    <t>フェナミホス</t>
    <phoneticPr fontId="7"/>
  </si>
  <si>
    <t>ビフェナゼート</t>
    <phoneticPr fontId="7"/>
  </si>
  <si>
    <t>フルトラニル</t>
    <phoneticPr fontId="7"/>
  </si>
  <si>
    <t>２－イミダゾリジンチオン</t>
    <phoneticPr fontId="7"/>
  </si>
  <si>
    <t>イミノクタジン</t>
    <phoneticPr fontId="7"/>
  </si>
  <si>
    <t>インジウム及びその化合物</t>
    <phoneticPr fontId="7"/>
  </si>
  <si>
    <t>エタンチオール</t>
    <phoneticPr fontId="7"/>
  </si>
  <si>
    <t>キザロホップエチル</t>
    <phoneticPr fontId="7"/>
  </si>
  <si>
    <t>ブタミホス</t>
    <phoneticPr fontId="7"/>
  </si>
  <si>
    <t>ＥＰＮ</t>
    <phoneticPr fontId="7"/>
  </si>
  <si>
    <t>ペンディメタリン</t>
    <phoneticPr fontId="7"/>
  </si>
  <si>
    <t>モリネート</t>
    <phoneticPr fontId="7"/>
  </si>
  <si>
    <t>２－エチルヘキサン酸</t>
    <phoneticPr fontId="7"/>
  </si>
  <si>
    <t>アラニカルブ</t>
    <phoneticPr fontId="7"/>
  </si>
  <si>
    <t>エチルベンゼン</t>
    <phoneticPr fontId="7"/>
  </si>
  <si>
    <t>ホスチアゼート</t>
    <phoneticPr fontId="7"/>
  </si>
  <si>
    <t>エチレンイミン</t>
    <phoneticPr fontId="7"/>
  </si>
  <si>
    <t>エチレンオキシド</t>
    <phoneticPr fontId="7"/>
  </si>
  <si>
    <t>エチレングリコールモノエチルエーテル</t>
    <phoneticPr fontId="7"/>
  </si>
  <si>
    <t>エチレングリコールモノメチルエーテル</t>
    <phoneticPr fontId="7"/>
  </si>
  <si>
    <t>エチレンジアミン</t>
    <phoneticPr fontId="7"/>
  </si>
  <si>
    <t>エチレンジアミン四酢酸</t>
    <phoneticPr fontId="7"/>
  </si>
  <si>
    <t>マンネブ</t>
    <phoneticPr fontId="7"/>
  </si>
  <si>
    <t>マンコゼブ</t>
    <phoneticPr fontId="7"/>
  </si>
  <si>
    <t>ジクアトジブロミド</t>
    <phoneticPr fontId="7"/>
  </si>
  <si>
    <t>エトフェンプロックス</t>
    <phoneticPr fontId="7"/>
  </si>
  <si>
    <t>エピクロロヒドリン</t>
    <phoneticPr fontId="7"/>
  </si>
  <si>
    <t>１，２－エポキシブタン</t>
    <phoneticPr fontId="7"/>
  </si>
  <si>
    <t>２，３－エポキシ－１－プロパノール</t>
    <phoneticPr fontId="7"/>
  </si>
  <si>
    <t>酸化プロピレン</t>
    <phoneticPr fontId="7"/>
  </si>
  <si>
    <t>２，３－エポキシプロピル＝フェニルエーテル</t>
    <phoneticPr fontId="7"/>
  </si>
  <si>
    <t>エマメクチンＢ１ａ安息香酸塩及びエマメクチンＢ１ｂ安息香酸塩の混合物</t>
    <phoneticPr fontId="7"/>
  </si>
  <si>
    <t>塩化第二鉄</t>
    <phoneticPr fontId="7"/>
  </si>
  <si>
    <t>塩化パラフィン（炭素数が１０から１３までのもの及びその混合物に限る。）</t>
    <phoneticPr fontId="7"/>
  </si>
  <si>
    <t>１－オクタノール</t>
    <phoneticPr fontId="7"/>
  </si>
  <si>
    <t>パラ－オクチルフェノール</t>
    <phoneticPr fontId="7"/>
  </si>
  <si>
    <t>カドミウム及びその化合物</t>
    <phoneticPr fontId="7"/>
  </si>
  <si>
    <t>イプシロン－カプロラクタム</t>
    <phoneticPr fontId="7"/>
  </si>
  <si>
    <t>カルシウムシアナミド</t>
    <phoneticPr fontId="7"/>
  </si>
  <si>
    <t>２，４－キシレノール</t>
    <phoneticPr fontId="7"/>
  </si>
  <si>
    <t>２，６－キシレノール</t>
    <phoneticPr fontId="7"/>
  </si>
  <si>
    <t>キシレン</t>
    <phoneticPr fontId="7"/>
  </si>
  <si>
    <t>キノリン</t>
    <phoneticPr fontId="7"/>
  </si>
  <si>
    <t>銀及びその水溶性化合物</t>
    <phoneticPr fontId="7"/>
  </si>
  <si>
    <t>クメン</t>
    <phoneticPr fontId="7"/>
  </si>
  <si>
    <t>グリオキサール</t>
    <phoneticPr fontId="7"/>
  </si>
  <si>
    <t>グルタルアルデヒド</t>
    <phoneticPr fontId="7"/>
  </si>
  <si>
    <t>クレゾール</t>
    <phoneticPr fontId="7"/>
  </si>
  <si>
    <t>クロム及び三価クロム化合物</t>
    <phoneticPr fontId="7"/>
  </si>
  <si>
    <t>六価クロム化合物</t>
    <phoneticPr fontId="7"/>
  </si>
  <si>
    <t>クロロアニリン</t>
    <phoneticPr fontId="7"/>
  </si>
  <si>
    <t>アトラジン</t>
    <phoneticPr fontId="7"/>
  </si>
  <si>
    <t>シアナジン</t>
    <phoneticPr fontId="7"/>
  </si>
  <si>
    <t>トルフェンピラド</t>
    <phoneticPr fontId="7"/>
  </si>
  <si>
    <t>メトラクロール</t>
    <phoneticPr fontId="7"/>
  </si>
  <si>
    <t>塩化ビニル</t>
    <phoneticPr fontId="7"/>
  </si>
  <si>
    <t>フルアジナム</t>
    <phoneticPr fontId="7"/>
  </si>
  <si>
    <t>ジフェノコナゾール</t>
    <phoneticPr fontId="7"/>
  </si>
  <si>
    <t>１－クロロ－２－（クロロメチル）ベンゼン</t>
    <phoneticPr fontId="7"/>
  </si>
  <si>
    <t>クロロ酢酸</t>
    <phoneticPr fontId="7"/>
  </si>
  <si>
    <t>クロロ酢酸エチル</t>
    <phoneticPr fontId="7"/>
  </si>
  <si>
    <t>プレチラクロール</t>
    <phoneticPr fontId="7"/>
  </si>
  <si>
    <t>アラクロール</t>
    <phoneticPr fontId="7"/>
  </si>
  <si>
    <t>１－クロロ－２，４－ジニトロベンゼン</t>
    <phoneticPr fontId="7"/>
  </si>
  <si>
    <t>ＨＣＦＣ－１４２ｂ</t>
    <phoneticPr fontId="7"/>
  </si>
  <si>
    <t>ＨＣＦＣ－２２</t>
    <phoneticPr fontId="7"/>
  </si>
  <si>
    <t>ＨＣＦＣ－１２４</t>
    <phoneticPr fontId="7"/>
  </si>
  <si>
    <t>ＨＣＦＣ－１３３</t>
    <phoneticPr fontId="7"/>
  </si>
  <si>
    <t>ＣＦＣ－１３</t>
    <phoneticPr fontId="7"/>
  </si>
  <si>
    <t>メコプロップ</t>
    <phoneticPr fontId="7"/>
  </si>
  <si>
    <t>オルト－クロロトルエン</t>
    <phoneticPr fontId="7"/>
  </si>
  <si>
    <t>パラ－クロロトルエン</t>
    <phoneticPr fontId="7"/>
  </si>
  <si>
    <t>２－クロロ－４－ニトロアニリン</t>
    <phoneticPr fontId="7"/>
  </si>
  <si>
    <t>２－クロロニトロベンゼン</t>
    <phoneticPr fontId="7"/>
  </si>
  <si>
    <t>シマジン</t>
    <phoneticPr fontId="7"/>
  </si>
  <si>
    <t>インダノファン</t>
    <phoneticPr fontId="7"/>
  </si>
  <si>
    <t>フェントラザミド</t>
    <phoneticPr fontId="7"/>
  </si>
  <si>
    <t>ヘキシチアゾクス</t>
    <phoneticPr fontId="7"/>
  </si>
  <si>
    <t>テブコナゾール</t>
    <phoneticPr fontId="7"/>
  </si>
  <si>
    <t>ミクロブタニル</t>
    <phoneticPr fontId="7"/>
  </si>
  <si>
    <t>フェンブコナゾール</t>
    <phoneticPr fontId="7"/>
  </si>
  <si>
    <t>オルト－クロロフェノール</t>
    <phoneticPr fontId="7"/>
  </si>
  <si>
    <t>パラ－クロロフェノール</t>
    <phoneticPr fontId="7"/>
  </si>
  <si>
    <t>２－クロロプロピオン酸</t>
    <phoneticPr fontId="7"/>
  </si>
  <si>
    <t>塩化アリル</t>
    <phoneticPr fontId="7"/>
  </si>
  <si>
    <t>クミルロン</t>
    <phoneticPr fontId="7"/>
  </si>
  <si>
    <t>クロロベンゼン</t>
    <phoneticPr fontId="7"/>
  </si>
  <si>
    <t>ＣＦＣ－１１５</t>
    <phoneticPr fontId="7"/>
  </si>
  <si>
    <t>クロロホルム</t>
    <phoneticPr fontId="7"/>
  </si>
  <si>
    <t>塩化メチル</t>
    <phoneticPr fontId="7"/>
  </si>
  <si>
    <t>４－クロロ－３－メチルフェノール</t>
    <phoneticPr fontId="7"/>
  </si>
  <si>
    <t>ＭＣＰ</t>
    <phoneticPr fontId="7"/>
  </si>
  <si>
    <t>３－クロロ－２－メチル－１－プロペン</t>
    <phoneticPr fontId="7"/>
  </si>
  <si>
    <t>コバルト及びその化合物</t>
    <phoneticPr fontId="7"/>
  </si>
  <si>
    <t>エチレングリコールモノエチルエーテルアセテート</t>
    <phoneticPr fontId="7"/>
  </si>
  <si>
    <t>酢酸ビニル</t>
    <phoneticPr fontId="7"/>
  </si>
  <si>
    <t>エチレングリコールモノメチルエーテルアセテート</t>
    <phoneticPr fontId="7"/>
  </si>
  <si>
    <t>サリチルアルデヒド</t>
    <phoneticPr fontId="7"/>
  </si>
  <si>
    <t>シアナミド</t>
    <phoneticPr fontId="7"/>
  </si>
  <si>
    <t>ジクロシメット</t>
    <phoneticPr fontId="7"/>
  </si>
  <si>
    <t>トラロメトリン</t>
    <phoneticPr fontId="7"/>
  </si>
  <si>
    <t>フェンプロパトリン</t>
    <phoneticPr fontId="7"/>
  </si>
  <si>
    <t>シモキサニル</t>
    <phoneticPr fontId="7"/>
  </si>
  <si>
    <t>２，４－ジアミノアニソール</t>
    <phoneticPr fontId="7"/>
  </si>
  <si>
    <t>４，４’－ジアミノジフェニルエーテル</t>
    <phoneticPr fontId="7"/>
  </si>
  <si>
    <t>無機シアン化合物（錯塩及びシアン酸塩を除く。）</t>
    <phoneticPr fontId="7"/>
  </si>
  <si>
    <t>２－（ジエチルアミノ）エタノール</t>
    <phoneticPr fontId="7"/>
  </si>
  <si>
    <t>ピリミホスメチル</t>
    <phoneticPr fontId="7"/>
  </si>
  <si>
    <t>チオベンカルブ</t>
    <phoneticPr fontId="7"/>
  </si>
  <si>
    <t>カフェンストロール</t>
    <phoneticPr fontId="7"/>
  </si>
  <si>
    <t>四塩化炭素</t>
    <phoneticPr fontId="7"/>
  </si>
  <si>
    <t>１，４－ジオキサン</t>
    <phoneticPr fontId="7"/>
  </si>
  <si>
    <t>１，３－ジオキソラン</t>
    <phoneticPr fontId="7"/>
  </si>
  <si>
    <t>カルタップ</t>
    <phoneticPr fontId="7"/>
  </si>
  <si>
    <t>テトラメトリン</t>
    <phoneticPr fontId="7"/>
  </si>
  <si>
    <t>シクロヘキシルアミン</t>
    <phoneticPr fontId="7"/>
  </si>
  <si>
    <t>Ｎ－（シクロヘキシルチオ）フタルイミド</t>
    <phoneticPr fontId="7"/>
  </si>
  <si>
    <t>ジクロロアニリン</t>
    <phoneticPr fontId="7"/>
  </si>
  <si>
    <t>１，２－ジクロロエタン</t>
    <phoneticPr fontId="7"/>
  </si>
  <si>
    <t>塩化ビニリデン</t>
    <phoneticPr fontId="7"/>
  </si>
  <si>
    <t>シス－１，２－ジクロロエチレン</t>
    <phoneticPr fontId="7"/>
  </si>
  <si>
    <t>３，３’－ジクロロ－４，４’－ジアミノジフェニルメタン</t>
    <phoneticPr fontId="7"/>
  </si>
  <si>
    <t>ＣＦＣ－１２</t>
    <phoneticPr fontId="7"/>
  </si>
  <si>
    <t>プロピザミド</t>
    <phoneticPr fontId="7"/>
  </si>
  <si>
    <t>ＣＦＣ－１１４</t>
    <phoneticPr fontId="7"/>
  </si>
  <si>
    <t>ＨＣＦＣ－１２３</t>
    <phoneticPr fontId="7"/>
  </si>
  <si>
    <t>２，４－ジクロロトルエン</t>
    <phoneticPr fontId="7"/>
  </si>
  <si>
    <t>１，２－ジクロロ－４－ニトロベンゼン</t>
    <phoneticPr fontId="7"/>
  </si>
  <si>
    <t>１，４－ジクロロ－２－ニトロベンゼン</t>
    <phoneticPr fontId="7"/>
  </si>
  <si>
    <t>イプロジオン</t>
    <phoneticPr fontId="7"/>
  </si>
  <si>
    <t>ジウロン</t>
    <phoneticPr fontId="7"/>
  </si>
  <si>
    <t>テトラコナゾール</t>
    <phoneticPr fontId="7"/>
  </si>
  <si>
    <t>プロピコナゾール</t>
    <phoneticPr fontId="7"/>
  </si>
  <si>
    <t>オキサジクロメホン</t>
    <phoneticPr fontId="7"/>
  </si>
  <si>
    <t>ビンクロゾリン</t>
    <phoneticPr fontId="7"/>
  </si>
  <si>
    <t>リニュロン</t>
    <phoneticPr fontId="7"/>
  </si>
  <si>
    <t>２，４－Ｄ</t>
    <phoneticPr fontId="7"/>
  </si>
  <si>
    <t>ＨＣＦＣ－１４１ｂ</t>
    <phoneticPr fontId="7"/>
  </si>
  <si>
    <t>ＨＣＦＣ－２１</t>
    <phoneticPr fontId="7"/>
  </si>
  <si>
    <t>１，２－ジクロロプロパン</t>
    <phoneticPr fontId="7"/>
  </si>
  <si>
    <t>Ｄ－Ｄ</t>
    <phoneticPr fontId="7"/>
  </si>
  <si>
    <t>３，３’－ジクロロベンジジン</t>
    <phoneticPr fontId="7"/>
  </si>
  <si>
    <t>ジクロロベンゼン</t>
    <phoneticPr fontId="7"/>
  </si>
  <si>
    <t>ピラゾキシフェン</t>
    <phoneticPr fontId="7"/>
  </si>
  <si>
    <t>ピラゾレート</t>
    <phoneticPr fontId="7"/>
  </si>
  <si>
    <t>ジクロベニル</t>
    <phoneticPr fontId="7"/>
  </si>
  <si>
    <t>ＨＣＦＣ－２２５</t>
    <phoneticPr fontId="7"/>
  </si>
  <si>
    <t>塩化メチレン</t>
    <phoneticPr fontId="7"/>
  </si>
  <si>
    <t>ジチアノン</t>
    <phoneticPr fontId="7"/>
  </si>
  <si>
    <t>Ｎ，Ｎ－ジシクロヘキシルアミン</t>
    <phoneticPr fontId="7"/>
  </si>
  <si>
    <t>Ｎ，Ｎ－ジシクロヘキシル－２－ベンゾチアゾールスルフェンアミド</t>
    <phoneticPr fontId="7"/>
  </si>
  <si>
    <t>ジシクロペンタジエン</t>
    <phoneticPr fontId="7"/>
  </si>
  <si>
    <t>イソプロチオラン</t>
    <phoneticPr fontId="7"/>
  </si>
  <si>
    <t>エディフェンホス</t>
    <phoneticPr fontId="7"/>
  </si>
  <si>
    <t>エチルチオメトン</t>
    <phoneticPr fontId="7"/>
  </si>
  <si>
    <t>ホサロン</t>
    <phoneticPr fontId="7"/>
  </si>
  <si>
    <t>プロチオホス</t>
    <phoneticPr fontId="7"/>
  </si>
  <si>
    <t>メチダチオン</t>
    <phoneticPr fontId="7"/>
  </si>
  <si>
    <t>マラソン</t>
    <phoneticPr fontId="7"/>
  </si>
  <si>
    <t>ジメトエート</t>
    <phoneticPr fontId="7"/>
  </si>
  <si>
    <t>ＣＩフルオレスセント２６０</t>
    <phoneticPr fontId="7"/>
  </si>
  <si>
    <t>ジニトロトルエン</t>
    <phoneticPr fontId="7"/>
  </si>
  <si>
    <t>２，４－ジニトロフェノール</t>
    <phoneticPr fontId="7"/>
  </si>
  <si>
    <t>ジビニルベンゼン</t>
    <phoneticPr fontId="7"/>
  </si>
  <si>
    <t>ジフェニルアミン</t>
    <phoneticPr fontId="7"/>
  </si>
  <si>
    <t>ジフェニルエーテル</t>
    <phoneticPr fontId="7"/>
  </si>
  <si>
    <t>１，３－ジフェニルグアニジン</t>
    <phoneticPr fontId="7"/>
  </si>
  <si>
    <t>カルボスルファン</t>
    <phoneticPr fontId="7"/>
  </si>
  <si>
    <t>２，６－ジ－ターシャリ－ブチル－４－クレゾール</t>
    <phoneticPr fontId="7"/>
  </si>
  <si>
    <t>２，４－ジ－ターシャリ－ブチルフェノール</t>
    <phoneticPr fontId="7"/>
  </si>
  <si>
    <t>ジブロモクロロメタン</t>
    <phoneticPr fontId="7"/>
  </si>
  <si>
    <t>２，２－ジブロモ－２－シアノアセトアミド</t>
    <phoneticPr fontId="7"/>
  </si>
  <si>
    <t>ハロン－２４０２</t>
    <phoneticPr fontId="7"/>
  </si>
  <si>
    <t>アセフェート</t>
    <phoneticPr fontId="7"/>
  </si>
  <si>
    <t>Ｎ，Ｎ－ジメチルアセトアミド</t>
    <phoneticPr fontId="7"/>
  </si>
  <si>
    <t>２，４－ジメチルアニリン</t>
    <phoneticPr fontId="7"/>
  </si>
  <si>
    <t>２，６－ジメチルアニリン</t>
    <phoneticPr fontId="7"/>
  </si>
  <si>
    <t>Ｎ，Ｎ－ジメチルアニリン</t>
    <phoneticPr fontId="7"/>
  </si>
  <si>
    <t>チオシクラム</t>
    <phoneticPr fontId="7"/>
  </si>
  <si>
    <t>ジメチルアミン</t>
    <phoneticPr fontId="7"/>
  </si>
  <si>
    <t>ジメチルジスルフィド</t>
    <phoneticPr fontId="7"/>
  </si>
  <si>
    <t>ジメチルジチオカルバミン酸の水溶性塩</t>
    <phoneticPr fontId="7"/>
  </si>
  <si>
    <t>ベンフラカルブ</t>
    <phoneticPr fontId="7"/>
  </si>
  <si>
    <t>フェノチオカルブ</t>
    <phoneticPr fontId="7"/>
  </si>
  <si>
    <t>Ｎ，Ｎ－ジメチルドデシルアミン</t>
    <phoneticPr fontId="7"/>
  </si>
  <si>
    <t>Ｎ，Ｎ－ジメチルドデシルアミン＝Ｎ－オキシド</t>
    <phoneticPr fontId="7"/>
  </si>
  <si>
    <t>トリクロルホン</t>
    <phoneticPr fontId="7"/>
  </si>
  <si>
    <t>１，１－ジメチルヒドラジン</t>
    <phoneticPr fontId="7"/>
  </si>
  <si>
    <t>パラコート</t>
    <phoneticPr fontId="7"/>
  </si>
  <si>
    <t>３，３’－ジメチルビフェニル－４，４’－ジイル＝ジイソシアネート</t>
    <phoneticPr fontId="7"/>
  </si>
  <si>
    <t>チオファネートメチル</t>
    <phoneticPr fontId="7"/>
  </si>
  <si>
    <t>Ｎ－（１，３－ジメチルブチル）－Ｎ’－フェニル－パラ－フェニレンジアミン</t>
    <phoneticPr fontId="7"/>
  </si>
  <si>
    <t>オルト－トリジン</t>
    <phoneticPr fontId="7"/>
  </si>
  <si>
    <t>Ｎ，Ｎ－ジメチルホルムアミド</t>
    <phoneticPr fontId="7"/>
  </si>
  <si>
    <t>フェントエート</t>
    <phoneticPr fontId="7"/>
  </si>
  <si>
    <t>臭素</t>
    <phoneticPr fontId="7"/>
  </si>
  <si>
    <t>臭素酸の水溶性塩</t>
    <phoneticPr fontId="7"/>
  </si>
  <si>
    <t>アイオキシニル</t>
    <phoneticPr fontId="7"/>
  </si>
  <si>
    <t>水銀及びその化合物</t>
    <phoneticPr fontId="7"/>
  </si>
  <si>
    <t>水素化テルフェニル</t>
    <phoneticPr fontId="7"/>
  </si>
  <si>
    <t>有機スズ化合物</t>
    <phoneticPr fontId="7"/>
  </si>
  <si>
    <t>スチレン</t>
    <phoneticPr fontId="7"/>
  </si>
  <si>
    <t>２－スルホヘキサデカン酸－１－メチルエステルナトリウム塩</t>
    <phoneticPr fontId="7"/>
  </si>
  <si>
    <t>セレン及びその化合物</t>
    <phoneticPr fontId="7"/>
  </si>
  <si>
    <t>ダイオキシン類</t>
    <phoneticPr fontId="7"/>
  </si>
  <si>
    <t>-</t>
    <phoneticPr fontId="4"/>
  </si>
  <si>
    <t>ダゾメット</t>
    <phoneticPr fontId="7"/>
  </si>
  <si>
    <t>チオ尿素</t>
    <phoneticPr fontId="7"/>
  </si>
  <si>
    <t>チオフェノール</t>
    <phoneticPr fontId="7"/>
  </si>
  <si>
    <t>ピラクロホス</t>
    <phoneticPr fontId="7"/>
  </si>
  <si>
    <t>ダイアジノン</t>
    <phoneticPr fontId="7"/>
  </si>
  <si>
    <t>クロルピリホス</t>
    <phoneticPr fontId="7"/>
  </si>
  <si>
    <t>イソキサチオン</t>
    <phoneticPr fontId="7"/>
  </si>
  <si>
    <t>フェニトロチオン</t>
    <phoneticPr fontId="7"/>
  </si>
  <si>
    <t>フェンチオン</t>
    <phoneticPr fontId="7"/>
  </si>
  <si>
    <t>プロフェノホス</t>
    <phoneticPr fontId="7"/>
  </si>
  <si>
    <t>イプロベンホス</t>
    <phoneticPr fontId="7"/>
  </si>
  <si>
    <t>デカブロモジフェニルエーテル</t>
    <phoneticPr fontId="7"/>
  </si>
  <si>
    <t>デカン酸</t>
    <phoneticPr fontId="7"/>
  </si>
  <si>
    <t>デカノール</t>
    <phoneticPr fontId="7"/>
  </si>
  <si>
    <t>ヘキサメチレンテトラミン</t>
    <phoneticPr fontId="7"/>
  </si>
  <si>
    <t>ジスルフィラム</t>
    <phoneticPr fontId="7"/>
  </si>
  <si>
    <t>クロロタロニル</t>
    <phoneticPr fontId="7"/>
  </si>
  <si>
    <t>フサライド</t>
    <phoneticPr fontId="7"/>
  </si>
  <si>
    <t>テトラクロロエチレン</t>
    <phoneticPr fontId="7"/>
  </si>
  <si>
    <t>ＣＦＣ－１１２</t>
    <phoneticPr fontId="7"/>
  </si>
  <si>
    <t>２，３，５，６－テトラクロロ－パラ－ベンゾキノン</t>
    <phoneticPr fontId="7"/>
  </si>
  <si>
    <t>テトラヒドロメチル無水フタル酸</t>
    <phoneticPr fontId="7"/>
  </si>
  <si>
    <t>テフルトリン</t>
    <phoneticPr fontId="7"/>
  </si>
  <si>
    <t>チオジカルブ</t>
    <phoneticPr fontId="7"/>
  </si>
  <si>
    <t>チウラム</t>
    <phoneticPr fontId="7"/>
  </si>
  <si>
    <t>イソフィトール</t>
    <phoneticPr fontId="7"/>
  </si>
  <si>
    <t>テレフタル酸</t>
    <phoneticPr fontId="7"/>
  </si>
  <si>
    <t>テレフタル酸ジメチル</t>
    <phoneticPr fontId="7"/>
  </si>
  <si>
    <t>銅水溶性塩（錯塩を除く。）</t>
    <phoneticPr fontId="7"/>
  </si>
  <si>
    <t>ノルマル－ドデシルアルコール</t>
    <phoneticPr fontId="7"/>
  </si>
  <si>
    <t>ターシャリ－ドデカンチオール</t>
    <phoneticPr fontId="7"/>
  </si>
  <si>
    <t>ドデシル硫酸ナトリウム</t>
    <phoneticPr fontId="7"/>
  </si>
  <si>
    <t>テトラエチレンペンタミン</t>
    <phoneticPr fontId="7"/>
  </si>
  <si>
    <t>トリエチルアミン</t>
    <phoneticPr fontId="7"/>
  </si>
  <si>
    <t>トリエチレンテトラミン</t>
    <phoneticPr fontId="7"/>
  </si>
  <si>
    <t>１，１，１－トリクロロエタン</t>
    <phoneticPr fontId="7"/>
  </si>
  <si>
    <t>１，１，２－トリクロロエタン</t>
    <phoneticPr fontId="7"/>
  </si>
  <si>
    <t>トリクロロエチレン</t>
    <phoneticPr fontId="7"/>
  </si>
  <si>
    <t>トリクロロ酢酸</t>
    <phoneticPr fontId="7"/>
  </si>
  <si>
    <t>２，４，６－トリクロロ－１，３，５－トリアジン</t>
    <phoneticPr fontId="7"/>
  </si>
  <si>
    <t>ＣＦＣ－１１３</t>
    <phoneticPr fontId="7"/>
  </si>
  <si>
    <t>クロロピクリン</t>
    <phoneticPr fontId="7"/>
  </si>
  <si>
    <t>トリクロピル</t>
    <phoneticPr fontId="7"/>
  </si>
  <si>
    <t>２，４，６－トリクロロフェノール</t>
    <phoneticPr fontId="7"/>
  </si>
  <si>
    <t>ＣＦＣ－１１</t>
    <phoneticPr fontId="7"/>
  </si>
  <si>
    <t>１，２，３－トリクロロプロパン</t>
    <phoneticPr fontId="7"/>
  </si>
  <si>
    <t>トリクロロベンゼン</t>
    <phoneticPr fontId="7"/>
  </si>
  <si>
    <t>１，３，５－トリス（２，３－エポキシプロピル）－１，３，５－トリアジン－２，４，６（１Ｈ，３Ｈ，５Ｈ）－トリオン</t>
    <phoneticPr fontId="7"/>
  </si>
  <si>
    <t>トリブチルアミン</t>
    <phoneticPr fontId="7"/>
  </si>
  <si>
    <t>トリフルラリン</t>
    <phoneticPr fontId="7"/>
  </si>
  <si>
    <t>２，４，６－トリブロモフェノール</t>
    <phoneticPr fontId="7"/>
  </si>
  <si>
    <t>３，５，５－トリメチル－１－ヘキサノール</t>
    <phoneticPr fontId="7"/>
  </si>
  <si>
    <t>１，２，４－トリメチルベンゼン</t>
    <phoneticPr fontId="7"/>
  </si>
  <si>
    <t>１，３，５－トリメチルベンゼン</t>
    <phoneticPr fontId="7"/>
  </si>
  <si>
    <t>トリレンジイソシアネート</t>
    <phoneticPr fontId="7"/>
  </si>
  <si>
    <t>トルイジン</t>
    <phoneticPr fontId="7"/>
  </si>
  <si>
    <t>トルエン</t>
    <phoneticPr fontId="7"/>
  </si>
  <si>
    <t>トルエンジアミン</t>
    <phoneticPr fontId="7"/>
  </si>
  <si>
    <t>ナフタレン</t>
    <phoneticPr fontId="7"/>
  </si>
  <si>
    <t>１，５－ナフタレンジイル＝ジイソシアネート</t>
    <phoneticPr fontId="7"/>
  </si>
  <si>
    <t>鉛</t>
    <phoneticPr fontId="7"/>
  </si>
  <si>
    <t>鉛化合物</t>
    <phoneticPr fontId="7"/>
  </si>
  <si>
    <t>二アクリル酸ヘキサメチレン</t>
    <phoneticPr fontId="7"/>
  </si>
  <si>
    <t>二塩化酸化ジルコニウム</t>
    <phoneticPr fontId="7"/>
  </si>
  <si>
    <t>ニッケル</t>
    <phoneticPr fontId="7"/>
  </si>
  <si>
    <t>ニッケル化合物</t>
    <phoneticPr fontId="7"/>
  </si>
  <si>
    <t>ニトリロ三酢酸</t>
    <phoneticPr fontId="7"/>
  </si>
  <si>
    <t>オルト－ニトロアニソール</t>
    <phoneticPr fontId="7"/>
  </si>
  <si>
    <t>オルト－ニトロアニリン</t>
    <phoneticPr fontId="7"/>
  </si>
  <si>
    <t>ニトログリセリン</t>
    <phoneticPr fontId="7"/>
  </si>
  <si>
    <t>パラ－ニトロクロロベンゼン</t>
    <phoneticPr fontId="7"/>
  </si>
  <si>
    <t>オルト－ニトロトルエン</t>
    <phoneticPr fontId="7"/>
  </si>
  <si>
    <t>ニトロベンゼン</t>
    <phoneticPr fontId="7"/>
  </si>
  <si>
    <t>ニトロメタン</t>
    <phoneticPr fontId="7"/>
  </si>
  <si>
    <t>二硫化炭素</t>
    <phoneticPr fontId="7"/>
  </si>
  <si>
    <t>ノルマル－ノニルアルコール</t>
    <phoneticPr fontId="7"/>
  </si>
  <si>
    <t>ノニルフェノール</t>
    <phoneticPr fontId="7"/>
  </si>
  <si>
    <t>バナジウム化合物</t>
    <phoneticPr fontId="7"/>
  </si>
  <si>
    <t>５’－［Ｎ，Ｎ－ビス（２－アセチルオキシエチル）アミノ］－２’－（２－ブロモ－４，６－ジニトロフェニルアゾ）－４’－メトキシアセトアニリド</t>
    <phoneticPr fontId="7"/>
  </si>
  <si>
    <t>シメトリン</t>
    <phoneticPr fontId="7"/>
  </si>
  <si>
    <t>１，３－ビス［（２，３－エポキシプロピル）オキシ］ベンゼン</t>
    <phoneticPr fontId="7"/>
  </si>
  <si>
    <t>オキシン銅</t>
    <phoneticPr fontId="7"/>
  </si>
  <si>
    <t>クロフェンチジン</t>
    <phoneticPr fontId="7"/>
  </si>
  <si>
    <t>１，２－ビス（２－クロロフェニル）ヒドラジン</t>
    <phoneticPr fontId="7"/>
  </si>
  <si>
    <t>ジラム</t>
    <phoneticPr fontId="7"/>
  </si>
  <si>
    <t>ポリカーバメート</t>
    <phoneticPr fontId="7"/>
  </si>
  <si>
    <t>ビス（１－メチル－１－フェニルエチル）＝ペルオキシド</t>
    <phoneticPr fontId="7"/>
  </si>
  <si>
    <t>カズサホス</t>
    <phoneticPr fontId="7"/>
  </si>
  <si>
    <t>砒素及びその無機化合物</t>
    <phoneticPr fontId="7"/>
  </si>
  <si>
    <t>ヒドラジン</t>
    <phoneticPr fontId="7"/>
  </si>
  <si>
    <t>４－ヒドロキシ安息香酸メチル</t>
    <phoneticPr fontId="7"/>
  </si>
  <si>
    <t>Ｎ－（４－ヒドロキシフェニル）アセトアミド</t>
    <phoneticPr fontId="7"/>
  </si>
  <si>
    <t>ヒドロキノン</t>
    <phoneticPr fontId="7"/>
  </si>
  <si>
    <t>４－ビニル－１－シクロヘキセン</t>
    <phoneticPr fontId="7"/>
  </si>
  <si>
    <t>２－ビニルピリジン</t>
    <phoneticPr fontId="7"/>
  </si>
  <si>
    <t>Ｎ－ビニル－２－ピロリドン</t>
    <phoneticPr fontId="7"/>
  </si>
  <si>
    <t>ビフェニル</t>
    <phoneticPr fontId="7"/>
  </si>
  <si>
    <t>ピペラジン</t>
    <phoneticPr fontId="7"/>
  </si>
  <si>
    <t>ピリジン</t>
    <phoneticPr fontId="7"/>
  </si>
  <si>
    <t>カテコール</t>
    <phoneticPr fontId="7"/>
  </si>
  <si>
    <t>フェニルオキシラン</t>
    <phoneticPr fontId="7"/>
  </si>
  <si>
    <t>フェニルヒドラジン</t>
    <phoneticPr fontId="7"/>
  </si>
  <si>
    <t>２－フェニルフェノール</t>
    <phoneticPr fontId="7"/>
  </si>
  <si>
    <t>Ｎ－フェニルマレイミド</t>
    <phoneticPr fontId="7"/>
  </si>
  <si>
    <t>フェニレンジアミン</t>
    <phoneticPr fontId="7"/>
  </si>
  <si>
    <t>フェノール</t>
    <phoneticPr fontId="7"/>
  </si>
  <si>
    <t>ペルメトリン</t>
    <phoneticPr fontId="7"/>
  </si>
  <si>
    <t>１，３－ブタジエン</t>
    <phoneticPr fontId="7"/>
  </si>
  <si>
    <t>フタル酸ジアリル</t>
    <phoneticPr fontId="7"/>
  </si>
  <si>
    <t>フタル酸ジエチル</t>
    <phoneticPr fontId="7"/>
  </si>
  <si>
    <t>フタル酸ジ－ノルマル－ブチル</t>
    <phoneticPr fontId="7"/>
  </si>
  <si>
    <t>フタル酸ビス（２－エチルヘキシル）</t>
    <phoneticPr fontId="7"/>
  </si>
  <si>
    <t>フタル酸ノルマル－ブチル＝ベンジル</t>
    <phoneticPr fontId="7"/>
  </si>
  <si>
    <t>ブプロフェジン</t>
    <phoneticPr fontId="7"/>
  </si>
  <si>
    <t>テブフェノジド</t>
    <phoneticPr fontId="7"/>
  </si>
  <si>
    <t>ノルマル－ブチル－２，３－エポキシプロピルエーテル</t>
    <phoneticPr fontId="7"/>
  </si>
  <si>
    <t>ベノミル</t>
    <phoneticPr fontId="7"/>
  </si>
  <si>
    <t>シハロホップブチル</t>
    <phoneticPr fontId="7"/>
  </si>
  <si>
    <t>ジアフェンチウロン</t>
    <phoneticPr fontId="7"/>
  </si>
  <si>
    <t>オキサジアゾン</t>
    <phoneticPr fontId="7"/>
  </si>
  <si>
    <t>フェンピロキシメート</t>
    <phoneticPr fontId="7"/>
  </si>
  <si>
    <t>ＢＨＡ</t>
    <phoneticPr fontId="7"/>
  </si>
  <si>
    <t>ターシャリ－ブチル＝ヒドロペルオキシド</t>
    <phoneticPr fontId="7"/>
  </si>
  <si>
    <t>オルト－セカンダリ－ブチルフェノール</t>
    <phoneticPr fontId="7"/>
  </si>
  <si>
    <t>４－ターシャリ－ブチルフェノール</t>
    <phoneticPr fontId="7"/>
  </si>
  <si>
    <t>プロパルギット</t>
    <phoneticPr fontId="7"/>
  </si>
  <si>
    <t>ピリダベン</t>
    <phoneticPr fontId="7"/>
  </si>
  <si>
    <t>テブフェンピラド</t>
    <phoneticPr fontId="7"/>
  </si>
  <si>
    <t>Ｎ－（ターシャリ－ブチル）－２－ベンゾチアゾールスルフェンアミド</t>
    <phoneticPr fontId="7"/>
  </si>
  <si>
    <t>２－ターシャリ－ブチル－５－メチルフェノール</t>
    <phoneticPr fontId="7"/>
  </si>
  <si>
    <t>ふっ化水素及びその水溶性塩</t>
    <phoneticPr fontId="7"/>
  </si>
  <si>
    <t>２－ブテナール</t>
    <phoneticPr fontId="7"/>
  </si>
  <si>
    <t>ブタクロール</t>
    <phoneticPr fontId="7"/>
  </si>
  <si>
    <t>フラン</t>
    <phoneticPr fontId="7"/>
  </si>
  <si>
    <t>プロピネブ</t>
    <phoneticPr fontId="7"/>
  </si>
  <si>
    <t>２－プロピン－１－オール</t>
    <phoneticPr fontId="7"/>
  </si>
  <si>
    <t>ハロン－１２１１</t>
    <phoneticPr fontId="7"/>
  </si>
  <si>
    <t>ブロモジクロロメタン</t>
    <phoneticPr fontId="7"/>
  </si>
  <si>
    <t>ハロン－１３０１</t>
    <phoneticPr fontId="7"/>
  </si>
  <si>
    <t>ブロマシル</t>
    <phoneticPr fontId="7"/>
  </si>
  <si>
    <t>１－ブロモプロパン</t>
    <phoneticPr fontId="7"/>
  </si>
  <si>
    <t>２－ブロモプロパン</t>
    <phoneticPr fontId="7"/>
  </si>
  <si>
    <t>臭化メチル</t>
    <phoneticPr fontId="7"/>
  </si>
  <si>
    <t>酸化フェンブタスズ</t>
    <phoneticPr fontId="7"/>
  </si>
  <si>
    <t>エンドスルファン</t>
    <phoneticPr fontId="7"/>
  </si>
  <si>
    <t>ヘキサデシルトリメチルアンモニウム＝クロリド</t>
    <phoneticPr fontId="7"/>
  </si>
  <si>
    <t>ヘキサメチレンジアミン</t>
    <phoneticPr fontId="7"/>
  </si>
  <si>
    <t>ヘキサメチレン＝ジイソシアネート</t>
    <phoneticPr fontId="7"/>
  </si>
  <si>
    <t>ノルマル－ヘキサン</t>
    <phoneticPr fontId="7"/>
  </si>
  <si>
    <t>ベタナフトール</t>
    <phoneticPr fontId="7"/>
  </si>
  <si>
    <t>ベリリウム及びその化合物</t>
    <phoneticPr fontId="7"/>
  </si>
  <si>
    <t>ペルオキソ二硫酸の水溶性塩</t>
    <phoneticPr fontId="7"/>
  </si>
  <si>
    <t>ＰＦＯＳ</t>
    <phoneticPr fontId="7"/>
  </si>
  <si>
    <t>ベンジリジン＝トリクロリド</t>
    <phoneticPr fontId="7"/>
  </si>
  <si>
    <t>塩化ベンジル</t>
    <phoneticPr fontId="7"/>
  </si>
  <si>
    <t>ベンズアルデヒド</t>
    <phoneticPr fontId="7"/>
  </si>
  <si>
    <t>ベンゼン</t>
    <phoneticPr fontId="7"/>
  </si>
  <si>
    <t>１，２，４－ベンゼントリカルボン酸１，２－無水物</t>
    <phoneticPr fontId="7"/>
  </si>
  <si>
    <t>メフェナセット</t>
    <phoneticPr fontId="7"/>
  </si>
  <si>
    <t>ベンゾフェノン</t>
    <phoneticPr fontId="7"/>
  </si>
  <si>
    <t>ペンタクロロフェノール</t>
    <phoneticPr fontId="7"/>
  </si>
  <si>
    <t>ほう素化合物</t>
    <phoneticPr fontId="7"/>
  </si>
  <si>
    <t>ＰＣＢ</t>
    <phoneticPr fontId="7"/>
  </si>
  <si>
    <t>ポリ（オキシエチレン）＝アルキルエーテル（アルキル基の炭素数が１２から１５までのもの及びその混合物に限る。）</t>
    <phoneticPr fontId="7"/>
  </si>
  <si>
    <t>ポリ（オキシエチレン）＝オクチルフェニルエーテル</t>
    <phoneticPr fontId="7"/>
  </si>
  <si>
    <t>ポリ（オキシエチレン）＝ドデシルエーテル硫酸エステルナトリウム</t>
    <phoneticPr fontId="7"/>
  </si>
  <si>
    <t>ポリ（オキシエチレン）＝ノニルフェニルエーテル</t>
    <phoneticPr fontId="7"/>
  </si>
  <si>
    <t>ホルムアルデヒド</t>
    <phoneticPr fontId="7"/>
  </si>
  <si>
    <t>マンガン及びその化合物</t>
    <phoneticPr fontId="7"/>
  </si>
  <si>
    <t>無水フタル酸</t>
    <phoneticPr fontId="7"/>
  </si>
  <si>
    <t>無水マレイン酸</t>
    <phoneticPr fontId="7"/>
  </si>
  <si>
    <t>メタクリル酸</t>
    <phoneticPr fontId="7"/>
  </si>
  <si>
    <t>メタクリル酸２－エチルヘキシル</t>
    <phoneticPr fontId="7"/>
  </si>
  <si>
    <t>メタクリル酸２，３－エポキシプロピル</t>
    <phoneticPr fontId="7"/>
  </si>
  <si>
    <t>メタクリル酸２－（ジメチルアミノ）エチル</t>
    <phoneticPr fontId="7"/>
  </si>
  <si>
    <t>メタクリル酸ノルマル－ブチル</t>
    <phoneticPr fontId="7"/>
  </si>
  <si>
    <t>メタクリル酸メチル</t>
    <phoneticPr fontId="7"/>
  </si>
  <si>
    <t>４－メチリデンオキセタン－２－オン</t>
    <phoneticPr fontId="7"/>
  </si>
  <si>
    <t>フェリムゾン</t>
    <phoneticPr fontId="7"/>
  </si>
  <si>
    <t>メチルアミン</t>
    <phoneticPr fontId="7"/>
  </si>
  <si>
    <t>メチル＝イソチオシアネート</t>
    <phoneticPr fontId="7"/>
  </si>
  <si>
    <t>イソプロカルブ</t>
    <phoneticPr fontId="7"/>
  </si>
  <si>
    <t>カルボフラン</t>
    <phoneticPr fontId="7"/>
  </si>
  <si>
    <t>カルバリル</t>
    <phoneticPr fontId="7"/>
  </si>
  <si>
    <t>フェノブカルブ</t>
    <phoneticPr fontId="7"/>
  </si>
  <si>
    <t>ハロスルフロンメチル</t>
    <phoneticPr fontId="7"/>
  </si>
  <si>
    <t>インドキサカルブ</t>
    <phoneticPr fontId="7"/>
  </si>
  <si>
    <t>アゾキシストロビン</t>
    <phoneticPr fontId="7"/>
  </si>
  <si>
    <t>アミトラズ</t>
    <phoneticPr fontId="7"/>
  </si>
  <si>
    <t>カーバム</t>
    <phoneticPr fontId="7"/>
  </si>
  <si>
    <t>オキサミル</t>
    <phoneticPr fontId="7"/>
  </si>
  <si>
    <t>ピリミノバックメチル</t>
    <phoneticPr fontId="7"/>
  </si>
  <si>
    <t>アルファ－メチルスチレン</t>
    <phoneticPr fontId="7"/>
  </si>
  <si>
    <t>３－メチルチオプロパナール</t>
    <phoneticPr fontId="7"/>
  </si>
  <si>
    <t>メチルナフタレン</t>
    <phoneticPr fontId="7"/>
  </si>
  <si>
    <t>３－メチルピリジン</t>
    <phoneticPr fontId="7"/>
  </si>
  <si>
    <t>１－メチル－１－フェニルエチル＝ヒドロペルオキシド</t>
    <phoneticPr fontId="7"/>
  </si>
  <si>
    <t>２－（１－メチルプロピル）－４，６－ジニトロフェノール</t>
    <phoneticPr fontId="7"/>
  </si>
  <si>
    <t>メプロニル</t>
    <phoneticPr fontId="7"/>
  </si>
  <si>
    <t>メソミル</t>
    <phoneticPr fontId="7"/>
  </si>
  <si>
    <t>トリフロキシストロビン</t>
    <phoneticPr fontId="7"/>
  </si>
  <si>
    <t>クレソキシムメチル</t>
    <phoneticPr fontId="7"/>
  </si>
  <si>
    <t>４，４’－メチレンジアニリン</t>
    <phoneticPr fontId="7"/>
  </si>
  <si>
    <t>メチレンビス（４，１－シクロヘキシレン）＝ジイソシアネート</t>
    <phoneticPr fontId="7"/>
  </si>
  <si>
    <t>メチレンビス（４，１－フェニレン）＝ジイソシアネート</t>
    <phoneticPr fontId="7"/>
  </si>
  <si>
    <t>フェンメディファム</t>
    <phoneticPr fontId="7"/>
  </si>
  <si>
    <t>ピリブチカルブ</t>
    <phoneticPr fontId="7"/>
  </si>
  <si>
    <t>２－メトキシ－５－メチルアニリン</t>
    <phoneticPr fontId="7"/>
  </si>
  <si>
    <t>２－メルカプトベンゾチアゾール</t>
    <phoneticPr fontId="7"/>
  </si>
  <si>
    <t>モリブデン及びその化合物</t>
    <phoneticPr fontId="7"/>
  </si>
  <si>
    <t>２－（モルホリノジチオ）ベンゾチアゾール</t>
    <phoneticPr fontId="7"/>
  </si>
  <si>
    <t>モルホリン</t>
    <phoneticPr fontId="7"/>
  </si>
  <si>
    <t>りん化アルミニウム</t>
    <phoneticPr fontId="7"/>
  </si>
  <si>
    <t>ジクロルボス</t>
    <phoneticPr fontId="7"/>
  </si>
  <si>
    <t>りん酸トリス（２－エチルヘキシル）</t>
    <phoneticPr fontId="7"/>
  </si>
  <si>
    <t>りん酸トリス（２－クロロエチル）</t>
    <phoneticPr fontId="7"/>
  </si>
  <si>
    <t>りん酸トリトリル</t>
    <phoneticPr fontId="7"/>
  </si>
  <si>
    <t>りん酸トリフェニル</t>
    <phoneticPr fontId="7"/>
  </si>
  <si>
    <t>りん酸トリ－ノルマル－ブチル</t>
    <phoneticPr fontId="7"/>
  </si>
  <si>
    <t>合計</t>
  </si>
  <si>
    <t>※届出外排出量（推計値）について</t>
    <rPh sb="1" eb="3">
      <t>トドケデ</t>
    </rPh>
    <rPh sb="3" eb="4">
      <t>ガイ</t>
    </rPh>
    <rPh sb="4" eb="6">
      <t>ハイシュツ</t>
    </rPh>
    <rPh sb="6" eb="7">
      <t>リョウ</t>
    </rPh>
    <rPh sb="8" eb="11">
      <t>スイケイチ</t>
    </rPh>
    <phoneticPr fontId="6"/>
  </si>
  <si>
    <t>対象業種：対象業種に属する事業を営むが、従業員数・取扱量等の要件を満たさないため、届出対象とならない事業者からの排出量。</t>
    <rPh sb="0" eb="2">
      <t>タイショウ</t>
    </rPh>
    <rPh sb="2" eb="4">
      <t>ギョウシュ</t>
    </rPh>
    <rPh sb="5" eb="7">
      <t>タイショウ</t>
    </rPh>
    <rPh sb="7" eb="9">
      <t>ギョウシュ</t>
    </rPh>
    <rPh sb="10" eb="11">
      <t>ゾク</t>
    </rPh>
    <rPh sb="13" eb="15">
      <t>ジギョウ</t>
    </rPh>
    <rPh sb="16" eb="17">
      <t>イトナ</t>
    </rPh>
    <rPh sb="20" eb="23">
      <t>ジュウギョウイン</t>
    </rPh>
    <rPh sb="23" eb="24">
      <t>スウ</t>
    </rPh>
    <rPh sb="25" eb="27">
      <t>トリアツカイ</t>
    </rPh>
    <rPh sb="27" eb="28">
      <t>リョウ</t>
    </rPh>
    <rPh sb="28" eb="29">
      <t>トウ</t>
    </rPh>
    <rPh sb="30" eb="32">
      <t>ヨウケン</t>
    </rPh>
    <rPh sb="33" eb="34">
      <t>ミ</t>
    </rPh>
    <rPh sb="41" eb="43">
      <t>トドケデ</t>
    </rPh>
    <rPh sb="43" eb="45">
      <t>タイショウ</t>
    </rPh>
    <rPh sb="50" eb="52">
      <t>ジギョウ</t>
    </rPh>
    <rPh sb="52" eb="53">
      <t>シャ</t>
    </rPh>
    <rPh sb="56" eb="58">
      <t>ハイシュツ</t>
    </rPh>
    <rPh sb="58" eb="59">
      <t>リョウ</t>
    </rPh>
    <phoneticPr fontId="6"/>
  </si>
  <si>
    <t>移動体：自動車・鉄道などの移動体からの排出量。各都道府県に配分できないものがあるため、物質合計と合計欄の数値が異なる。</t>
    <rPh sb="0" eb="3">
      <t>イドウタイ</t>
    </rPh>
    <rPh sb="4" eb="7">
      <t>ジドウシャ</t>
    </rPh>
    <rPh sb="8" eb="10">
      <t>テツドウ</t>
    </rPh>
    <rPh sb="13" eb="16">
      <t>イドウタイ</t>
    </rPh>
    <rPh sb="19" eb="21">
      <t>ハイシュツ</t>
    </rPh>
    <rPh sb="21" eb="22">
      <t>リョウ</t>
    </rPh>
    <rPh sb="23" eb="24">
      <t>カク</t>
    </rPh>
    <rPh sb="24" eb="28">
      <t>トドウフケン</t>
    </rPh>
    <rPh sb="29" eb="31">
      <t>ハイブン</t>
    </rPh>
    <rPh sb="43" eb="45">
      <t>ブッシツ</t>
    </rPh>
    <rPh sb="45" eb="47">
      <t>ゴウケイ</t>
    </rPh>
    <rPh sb="48" eb="50">
      <t>ゴウケイ</t>
    </rPh>
    <rPh sb="50" eb="51">
      <t>ラン</t>
    </rPh>
    <rPh sb="52" eb="54">
      <t>スウチ</t>
    </rPh>
    <rPh sb="55" eb="56">
      <t>コト</t>
    </rPh>
    <phoneticPr fontId="6"/>
  </si>
  <si>
    <t>届出外</t>
    <rPh sb="0" eb="3">
      <t>トドケデガイ</t>
    </rPh>
    <phoneticPr fontId="7"/>
  </si>
  <si>
    <t>排出量</t>
    <rPh sb="0" eb="3">
      <t>ハイシュツリョウ</t>
    </rPh>
    <phoneticPr fontId="4"/>
  </si>
  <si>
    <t>届出</t>
    <rPh sb="0" eb="2">
      <t>トドケデ</t>
    </rPh>
    <phoneticPr fontId="7"/>
  </si>
  <si>
    <t>排出量</t>
    <rPh sb="0" eb="2">
      <t>ハイシュツ</t>
    </rPh>
    <rPh sb="2" eb="3">
      <t>リョウ</t>
    </rPh>
    <phoneticPr fontId="4"/>
  </si>
  <si>
    <t>　　　構成比(%)</t>
    <rPh sb="3" eb="6">
      <t>コウセイヒ</t>
    </rPh>
    <phoneticPr fontId="7"/>
  </si>
  <si>
    <t>　　排出量合計</t>
    <rPh sb="2" eb="4">
      <t>ハイシュツ</t>
    </rPh>
    <rPh sb="4" eb="5">
      <t>リョウ</t>
    </rPh>
    <rPh sb="5" eb="7">
      <t>ゴウケイ</t>
    </rPh>
    <phoneticPr fontId="7"/>
  </si>
  <si>
    <t>　　　　　　　　　　　　　　　　届出外排出量（推計値）</t>
    <rPh sb="16" eb="19">
      <t>トドケデガイ</t>
    </rPh>
    <rPh sb="19" eb="22">
      <t>ハイシュツリョウ</t>
    </rPh>
    <rPh sb="23" eb="26">
      <t>スイケイチ</t>
    </rPh>
    <phoneticPr fontId="7"/>
  </si>
  <si>
    <t>（集計値）</t>
    <rPh sb="1" eb="4">
      <t>シュウケイチ</t>
    </rPh>
    <phoneticPr fontId="4"/>
  </si>
  <si>
    <t>届出排出量</t>
    <rPh sb="0" eb="2">
      <t>トドケデ</t>
    </rPh>
    <rPh sb="2" eb="5">
      <t>ハイシュツリョウ</t>
    </rPh>
    <phoneticPr fontId="7"/>
  </si>
  <si>
    <t>　　　　　　　　　　　　　　　　　　　　　　排出量（kg/年；ダイオキシン類はmg-TEQ/年）</t>
    <rPh sb="22" eb="25">
      <t>ハイシュツリョウ</t>
    </rPh>
    <rPh sb="29" eb="30">
      <t>ネン</t>
    </rPh>
    <rPh sb="37" eb="38">
      <t>ルイ</t>
    </rPh>
    <rPh sb="46" eb="47">
      <t>ネン</t>
    </rPh>
    <phoneticPr fontId="7"/>
  </si>
  <si>
    <t>　　　　　　　　対象化学物質</t>
    <rPh sb="8" eb="10">
      <t>タイショウ</t>
    </rPh>
    <rPh sb="10" eb="12">
      <t>カガク</t>
    </rPh>
    <rPh sb="12" eb="14">
      <t>ブッシツ</t>
    </rPh>
    <phoneticPr fontId="7"/>
  </si>
  <si>
    <t>物質名</t>
    <rPh sb="0" eb="3">
      <t>ブッシツメイ</t>
    </rPh>
    <phoneticPr fontId="4"/>
  </si>
  <si>
    <t>物質</t>
    <rPh sb="0" eb="2">
      <t>ブッシツ</t>
    </rPh>
    <phoneticPr fontId="4"/>
  </si>
  <si>
    <t>番号</t>
    <rPh sb="0" eb="2">
      <t>バンゴウ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</si>
</sst>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_ "/>
    <numFmt numFmtId="177" formatCode="0.0"/>
    <numFmt numFmtId="178" formatCode="#,##0_);[Red]\(#,##0\)"/>
    <numFmt numFmtId="179" formatCode="0.0%"/>
    <numFmt numFmtId="180" formatCode="0.000"/>
    <numFmt numFmtId="181" formatCode="0.000%"/>
    <numFmt numFmtId="182" formatCode="0.0000%"/>
    <numFmt numFmtId="183" formatCode="0.0000"/>
    <numFmt numFmtId="184" formatCode="0.00000%"/>
    <numFmt numFmtId="185" formatCode="???"/>
    <numFmt numFmtId="18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游ゴシック Light"/>
      <family val="3"/>
      <charset val="128"/>
      <scheme val="maj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</cellStyleXfs>
  <cellXfs count="98">
    <xf numFmtId="0" fontId="0" fillId="0" borderId="0" xfId="0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 wrapText="1"/>
    </xf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176" fontId="8" fillId="0" borderId="27" xfId="0" applyNumberFormat="1" applyFont="1" applyBorder="1" applyAlignment="1">
      <alignment vertical="center" wrapText="1"/>
    </xf>
    <xf numFmtId="176" fontId="8" fillId="0" borderId="28" xfId="0" applyNumberFormat="1" applyFont="1" applyBorder="1" applyAlignment="1">
      <alignment vertical="center" wrapText="1"/>
    </xf>
    <xf numFmtId="38" fontId="9" fillId="0" borderId="29" xfId="0" applyNumberFormat="1" applyFont="1" applyBorder="1" applyAlignment="1">
      <alignment vertical="center" wrapText="1"/>
    </xf>
    <xf numFmtId="3" fontId="3" fillId="0" borderId="29" xfId="2" applyNumberFormat="1" applyFont="1" applyBorder="1" applyAlignment="1">
      <alignment horizontal="right" vertical="center" wrapText="1"/>
    </xf>
    <xf numFmtId="38" fontId="9" fillId="0" borderId="30" xfId="0" applyNumberFormat="1" applyFont="1" applyBorder="1" applyAlignment="1">
      <alignment vertical="center" wrapText="1"/>
    </xf>
    <xf numFmtId="177" fontId="9" fillId="0" borderId="30" xfId="0" applyNumberFormat="1" applyFont="1" applyBorder="1" applyAlignment="1">
      <alignment vertical="center" wrapText="1"/>
    </xf>
    <xf numFmtId="178" fontId="9" fillId="0" borderId="30" xfId="0" applyNumberFormat="1" applyFont="1" applyBorder="1" applyAlignment="1">
      <alignment vertical="center" wrapText="1"/>
    </xf>
    <xf numFmtId="9" fontId="9" fillId="0" borderId="30" xfId="1" applyFont="1" applyBorder="1" applyAlignment="1">
      <alignment horizontal="right" vertical="center" wrapText="1"/>
    </xf>
    <xf numFmtId="9" fontId="9" fillId="0" borderId="31" xfId="1" applyFont="1" applyBorder="1" applyAlignment="1">
      <alignment horizontal="right" vertical="center" wrapText="1"/>
    </xf>
    <xf numFmtId="176" fontId="8" fillId="0" borderId="32" xfId="0" applyNumberFormat="1" applyFont="1" applyBorder="1" applyAlignment="1">
      <alignment vertical="center" wrapText="1"/>
    </xf>
    <xf numFmtId="176" fontId="8" fillId="0" borderId="33" xfId="0" applyNumberFormat="1" applyFont="1" applyBorder="1" applyAlignment="1">
      <alignment vertical="center" wrapText="1"/>
    </xf>
    <xf numFmtId="2" fontId="9" fillId="0" borderId="34" xfId="0" applyNumberFormat="1" applyFont="1" applyBorder="1" applyAlignment="1">
      <alignment vertical="center" wrapText="1"/>
    </xf>
    <xf numFmtId="177" fontId="9" fillId="0" borderId="35" xfId="0" applyNumberFormat="1" applyFont="1" applyBorder="1" applyAlignment="1">
      <alignment vertical="center" wrapText="1"/>
    </xf>
    <xf numFmtId="178" fontId="9" fillId="0" borderId="35" xfId="0" applyNumberFormat="1" applyFont="1" applyBorder="1" applyAlignment="1">
      <alignment vertical="center" wrapText="1"/>
    </xf>
    <xf numFmtId="177" fontId="9" fillId="0" borderId="34" xfId="0" applyNumberFormat="1" applyFont="1" applyBorder="1" applyAlignment="1">
      <alignment vertical="center" wrapText="1"/>
    </xf>
    <xf numFmtId="179" fontId="9" fillId="0" borderId="35" xfId="0" applyNumberFormat="1" applyFont="1" applyBorder="1" applyAlignment="1">
      <alignment horizontal="right" vertical="center" wrapText="1"/>
    </xf>
    <xf numFmtId="9" fontId="9" fillId="0" borderId="36" xfId="0" applyNumberFormat="1" applyFont="1" applyBorder="1" applyAlignment="1">
      <alignment horizontal="right" vertical="center" wrapText="1"/>
    </xf>
    <xf numFmtId="38" fontId="9" fillId="0" borderId="34" xfId="0" applyNumberFormat="1" applyFont="1" applyBorder="1" applyAlignment="1">
      <alignment vertical="center" wrapText="1"/>
    </xf>
    <xf numFmtId="38" fontId="9" fillId="0" borderId="35" xfId="0" applyNumberFormat="1" applyFont="1" applyBorder="1" applyAlignment="1">
      <alignment vertical="center" wrapText="1"/>
    </xf>
    <xf numFmtId="9" fontId="9" fillId="0" borderId="35" xfId="0" applyNumberFormat="1" applyFont="1" applyBorder="1" applyAlignment="1">
      <alignment horizontal="right" vertical="center" wrapText="1"/>
    </xf>
    <xf numFmtId="179" fontId="9" fillId="0" borderId="36" xfId="0" applyNumberFormat="1" applyFont="1" applyBorder="1" applyAlignment="1">
      <alignment horizontal="right" vertical="center" wrapText="1"/>
    </xf>
    <xf numFmtId="1" fontId="9" fillId="0" borderId="34" xfId="0" applyNumberFormat="1" applyFont="1" applyBorder="1" applyAlignment="1">
      <alignment vertical="center" wrapText="1"/>
    </xf>
    <xf numFmtId="2" fontId="9" fillId="0" borderId="35" xfId="0" applyNumberFormat="1" applyFont="1" applyBorder="1" applyAlignment="1">
      <alignment vertical="center" wrapText="1"/>
    </xf>
    <xf numFmtId="180" fontId="9" fillId="0" borderId="35" xfId="0" applyNumberFormat="1" applyFont="1" applyBorder="1" applyAlignment="1">
      <alignment vertical="center" wrapText="1"/>
    </xf>
    <xf numFmtId="10" fontId="9" fillId="0" borderId="35" xfId="0" applyNumberFormat="1" applyFont="1" applyBorder="1" applyAlignment="1">
      <alignment horizontal="right" vertical="center" wrapText="1"/>
    </xf>
    <xf numFmtId="178" fontId="9" fillId="0" borderId="34" xfId="0" applyNumberFormat="1" applyFont="1" applyBorder="1" applyAlignment="1">
      <alignment vertical="center" wrapText="1"/>
    </xf>
    <xf numFmtId="180" fontId="9" fillId="0" borderId="34" xfId="0" applyNumberFormat="1" applyFont="1" applyBorder="1" applyAlignment="1">
      <alignment vertical="center" wrapText="1"/>
    </xf>
    <xf numFmtId="10" fontId="9" fillId="0" borderId="36" xfId="0" applyNumberFormat="1" applyFont="1" applyBorder="1" applyAlignment="1">
      <alignment horizontal="right" vertical="center" wrapText="1"/>
    </xf>
    <xf numFmtId="181" fontId="9" fillId="0" borderId="35" xfId="0" applyNumberFormat="1" applyFont="1" applyBorder="1" applyAlignment="1">
      <alignment horizontal="right" vertical="center" wrapText="1"/>
    </xf>
    <xf numFmtId="176" fontId="2" fillId="0" borderId="32" xfId="0" applyNumberFormat="1" applyFont="1" applyBorder="1" applyAlignment="1">
      <alignment vertical="center" wrapText="1"/>
    </xf>
    <xf numFmtId="176" fontId="2" fillId="0" borderId="33" xfId="0" applyNumberFormat="1" applyFont="1" applyBorder="1" applyAlignment="1">
      <alignment vertical="center" wrapText="1"/>
    </xf>
    <xf numFmtId="181" fontId="9" fillId="0" borderId="36" xfId="0" applyNumberFormat="1" applyFont="1" applyBorder="1" applyAlignment="1">
      <alignment horizontal="right" vertical="center" wrapText="1"/>
    </xf>
    <xf numFmtId="182" fontId="9" fillId="0" borderId="36" xfId="0" applyNumberFormat="1" applyFont="1" applyBorder="1" applyAlignment="1">
      <alignment horizontal="right" vertical="center" wrapText="1"/>
    </xf>
    <xf numFmtId="183" fontId="9" fillId="0" borderId="35" xfId="0" applyNumberFormat="1" applyFont="1" applyBorder="1" applyAlignment="1">
      <alignment vertical="center" wrapText="1"/>
    </xf>
    <xf numFmtId="183" fontId="9" fillId="0" borderId="34" xfId="0" applyNumberFormat="1" applyFont="1" applyBorder="1" applyAlignment="1">
      <alignment vertical="center" wrapText="1"/>
    </xf>
    <xf numFmtId="184" fontId="9" fillId="0" borderId="36" xfId="0" applyNumberFormat="1" applyFont="1" applyBorder="1" applyAlignment="1">
      <alignment horizontal="right" vertical="center" wrapText="1"/>
    </xf>
    <xf numFmtId="182" fontId="9" fillId="0" borderId="35" xfId="0" applyNumberFormat="1" applyFont="1" applyBorder="1" applyAlignment="1">
      <alignment horizontal="right" vertical="center" wrapText="1"/>
    </xf>
    <xf numFmtId="1" fontId="9" fillId="0" borderId="35" xfId="0" applyNumberFormat="1" applyFont="1" applyBorder="1" applyAlignment="1">
      <alignment vertical="center" wrapText="1"/>
    </xf>
    <xf numFmtId="176" fontId="2" fillId="0" borderId="37" xfId="0" applyNumberFormat="1" applyFont="1" applyBorder="1" applyAlignment="1">
      <alignment vertical="center" wrapText="1"/>
    </xf>
    <xf numFmtId="176" fontId="2" fillId="0" borderId="38" xfId="0" applyNumberFormat="1" applyFont="1" applyBorder="1" applyAlignment="1">
      <alignment vertical="center" wrapText="1"/>
    </xf>
    <xf numFmtId="1" fontId="9" fillId="0" borderId="39" xfId="0" applyNumberFormat="1" applyFont="1" applyBorder="1" applyAlignment="1">
      <alignment vertical="center" wrapText="1"/>
    </xf>
    <xf numFmtId="183" fontId="9" fillId="0" borderId="40" xfId="0" applyNumberFormat="1" applyFont="1" applyBorder="1" applyAlignment="1">
      <alignment vertical="center" wrapText="1"/>
    </xf>
    <xf numFmtId="178" fontId="9" fillId="0" borderId="40" xfId="0" applyNumberFormat="1" applyFont="1" applyBorder="1" applyAlignment="1">
      <alignment vertical="center" wrapText="1"/>
    </xf>
    <xf numFmtId="183" fontId="9" fillId="0" borderId="39" xfId="0" applyNumberFormat="1" applyFont="1" applyBorder="1" applyAlignment="1">
      <alignment vertical="center" wrapText="1"/>
    </xf>
    <xf numFmtId="9" fontId="9" fillId="0" borderId="40" xfId="0" applyNumberFormat="1" applyFont="1" applyBorder="1" applyAlignment="1">
      <alignment horizontal="right" vertical="center" wrapText="1"/>
    </xf>
    <xf numFmtId="9" fontId="9" fillId="0" borderId="41" xfId="0" applyNumberFormat="1" applyFont="1" applyBorder="1" applyAlignment="1">
      <alignment horizontal="right" vertical="center" wrapText="1"/>
    </xf>
    <xf numFmtId="185" fontId="10" fillId="0" borderId="42" xfId="1" applyNumberFormat="1" applyFont="1" applyFill="1" applyBorder="1" applyAlignment="1">
      <alignment vertical="center" wrapText="1"/>
    </xf>
    <xf numFmtId="185" fontId="10" fillId="0" borderId="43" xfId="1" applyNumberFormat="1" applyFont="1" applyFill="1" applyBorder="1" applyAlignment="1">
      <alignment vertical="center" wrapText="1"/>
    </xf>
    <xf numFmtId="186" fontId="11" fillId="0" borderId="44" xfId="0" applyNumberFormat="1" applyFont="1" applyBorder="1">
      <alignment vertical="center"/>
    </xf>
    <xf numFmtId="3" fontId="3" fillId="0" borderId="44" xfId="2" applyNumberFormat="1" applyFont="1" applyBorder="1" applyAlignment="1">
      <alignment horizontal="right" vertical="center" wrapText="1"/>
    </xf>
    <xf numFmtId="9" fontId="3" fillId="0" borderId="44" xfId="1" applyFont="1" applyFill="1" applyBorder="1" applyAlignment="1">
      <alignment horizontal="right" vertical="center" shrinkToFit="1"/>
    </xf>
    <xf numFmtId="9" fontId="3" fillId="0" borderId="45" xfId="1" applyFont="1" applyFill="1" applyBorder="1" applyAlignment="1">
      <alignment horizontal="right" vertical="center" shrinkToFit="1"/>
    </xf>
    <xf numFmtId="0" fontId="0" fillId="0" borderId="0" xfId="0" applyAlignment="1"/>
    <xf numFmtId="0" fontId="5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5" xfId="2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9" xfId="2" applyFont="1" applyBorder="1" applyAlignment="1">
      <alignment vertical="center" wrapText="1"/>
    </xf>
    <xf numFmtId="0" fontId="3" fillId="0" borderId="18" xfId="2" applyFont="1" applyBorder="1" applyAlignment="1">
      <alignment vertical="center" wrapText="1"/>
    </xf>
    <xf numFmtId="0" fontId="3" fillId="0" borderId="3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2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3" fillId="0" borderId="8" xfId="2" applyFont="1" applyBorder="1" applyAlignment="1">
      <alignment vertical="center"/>
    </xf>
    <xf numFmtId="0" fontId="3" fillId="0" borderId="10" xfId="2" applyFont="1" applyBorder="1" applyAlignment="1">
      <alignment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</cellXfs>
  <cellStyles count="3">
    <cellStyle name="パーセント" xfId="1" builtinId="5"/>
    <cellStyle name="標準" xfId="0" builtinId="0"/>
    <cellStyle name="標準_農薬推計値" xfId="2" xr:uid="{B05589B0-CA5B-4BC0-B2E4-3F1DCED9B643}"/>
  </cellStyles>
  <dxfs count="3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313D4-A23A-4DC8-B17F-86BA8BFC623A}">
  <sheetPr>
    <pageSetUpPr fitToPage="1"/>
  </sheetPr>
  <dimension ref="A1:N473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" sqref="C1"/>
    </sheetView>
  </sheetViews>
  <sheetFormatPr defaultRowHeight="18" x14ac:dyDescent="0.45"/>
  <cols>
    <col min="1" max="1" width="4.59765625" style="61" customWidth="1"/>
    <col min="2" max="2" width="32.09765625" style="61" customWidth="1"/>
    <col min="3" max="3" width="12.3984375" style="61" bestFit="1" customWidth="1"/>
    <col min="4" max="4" width="4.59765625" style="61" customWidth="1"/>
    <col min="5" max="7" width="11.19921875" style="61" bestFit="1" customWidth="1"/>
    <col min="8" max="8" width="4.3984375" style="61" customWidth="1"/>
    <col min="9" max="10" width="9.3984375" style="61" customWidth="1"/>
    <col min="11" max="11" width="11" style="61" bestFit="1" customWidth="1"/>
    <col min="12" max="12" width="4.59765625" style="61" customWidth="1"/>
    <col min="13" max="13" width="6.8984375" style="61" customWidth="1"/>
    <col min="14" max="14" width="8.3984375" style="61" customWidth="1"/>
  </cols>
  <sheetData>
    <row r="1" spans="1:14" ht="22.2" x14ac:dyDescent="0.45">
      <c r="A1" s="1"/>
      <c r="B1" s="2"/>
      <c r="C1" s="97" t="s">
        <v>0</v>
      </c>
      <c r="D1" s="62"/>
      <c r="E1" s="62"/>
      <c r="F1" s="62"/>
      <c r="G1" s="62"/>
      <c r="H1" s="62"/>
      <c r="I1" s="62"/>
      <c r="J1" s="62"/>
      <c r="K1" s="2"/>
      <c r="L1" s="2"/>
      <c r="M1" s="3"/>
      <c r="N1" s="3"/>
    </row>
    <row r="2" spans="1:14" ht="61.5" customHeight="1" thickBot="1" x14ac:dyDescent="0.5">
      <c r="A2" s="1"/>
      <c r="B2" s="2"/>
      <c r="C2" s="2"/>
      <c r="D2" s="2"/>
      <c r="E2" s="2"/>
      <c r="F2" s="2"/>
      <c r="G2" s="2"/>
      <c r="H2" s="4" t="s">
        <v>1</v>
      </c>
      <c r="I2" s="5"/>
      <c r="J2" s="5"/>
      <c r="K2" s="5"/>
      <c r="L2" s="5"/>
      <c r="M2" s="5"/>
      <c r="N2" s="5"/>
    </row>
    <row r="3" spans="1:14" ht="18" customHeight="1" x14ac:dyDescent="0.45">
      <c r="A3" s="76" t="s">
        <v>486</v>
      </c>
      <c r="B3" s="70"/>
      <c r="C3" s="75" t="s">
        <v>485</v>
      </c>
      <c r="D3" s="77"/>
      <c r="E3" s="77"/>
      <c r="F3" s="77"/>
      <c r="G3" s="77"/>
      <c r="H3" s="77"/>
      <c r="I3" s="77"/>
      <c r="J3" s="77"/>
      <c r="K3" s="77"/>
      <c r="L3" s="78"/>
      <c r="M3" s="75" t="s">
        <v>480</v>
      </c>
      <c r="N3" s="71"/>
    </row>
    <row r="4" spans="1:14" ht="16.5" customHeight="1" x14ac:dyDescent="0.45">
      <c r="A4" s="72"/>
      <c r="B4" s="69"/>
      <c r="C4" s="64" t="s">
        <v>484</v>
      </c>
      <c r="D4" s="73"/>
      <c r="E4" s="92" t="s">
        <v>482</v>
      </c>
      <c r="F4" s="79"/>
      <c r="G4" s="79"/>
      <c r="H4" s="79"/>
      <c r="I4" s="79"/>
      <c r="J4" s="80"/>
      <c r="K4" s="91" t="s">
        <v>481</v>
      </c>
      <c r="L4" s="81"/>
      <c r="M4" s="65" t="s">
        <v>478</v>
      </c>
      <c r="N4" s="66" t="s">
        <v>476</v>
      </c>
    </row>
    <row r="5" spans="1:14" x14ac:dyDescent="0.45">
      <c r="A5" s="95" t="s">
        <v>488</v>
      </c>
      <c r="B5" s="94" t="s">
        <v>487</v>
      </c>
      <c r="C5" s="93" t="s">
        <v>483</v>
      </c>
      <c r="D5" s="74"/>
      <c r="E5" s="67" t="s">
        <v>2</v>
      </c>
      <c r="F5" s="67" t="s">
        <v>3</v>
      </c>
      <c r="G5" s="68" t="s">
        <v>4</v>
      </c>
      <c r="H5" s="84"/>
      <c r="I5" s="63" t="s">
        <v>5</v>
      </c>
      <c r="J5" s="67" t="s">
        <v>6</v>
      </c>
      <c r="K5" s="83"/>
      <c r="L5" s="82"/>
      <c r="M5" s="89" t="s">
        <v>479</v>
      </c>
      <c r="N5" s="90" t="s">
        <v>477</v>
      </c>
    </row>
    <row r="6" spans="1:14" x14ac:dyDescent="0.45">
      <c r="A6" s="96" t="s">
        <v>489</v>
      </c>
      <c r="B6" s="85"/>
      <c r="C6" s="86"/>
      <c r="D6" s="6" t="s">
        <v>7</v>
      </c>
      <c r="E6" s="87"/>
      <c r="F6" s="87"/>
      <c r="G6" s="86"/>
      <c r="H6" s="7" t="s">
        <v>7</v>
      </c>
      <c r="I6" s="85"/>
      <c r="J6" s="87"/>
      <c r="K6" s="8"/>
      <c r="L6" s="7" t="s">
        <v>7</v>
      </c>
      <c r="M6" s="87"/>
      <c r="N6" s="88"/>
    </row>
    <row r="7" spans="1:14" ht="16.5" customHeight="1" x14ac:dyDescent="0.45">
      <c r="A7" s="9">
        <v>1</v>
      </c>
      <c r="B7" s="10" t="s">
        <v>8</v>
      </c>
      <c r="C7" s="11">
        <v>18170.8</v>
      </c>
      <c r="D7" s="12">
        <f>IF(C7&gt;0,(RANK(C7,($C$7:$C$248,$C$250:$C$468),0)),"-")</f>
        <v>17</v>
      </c>
      <c r="E7" s="13">
        <v>2329.7234987795619</v>
      </c>
      <c r="F7" s="14">
        <v>2</v>
      </c>
      <c r="G7" s="15"/>
      <c r="H7" s="12" t="str">
        <f>IF(G7&gt;0,(RANK(G7,($G$7:$G$248,$G$250:$G$468),0)),"-")</f>
        <v>-</v>
      </c>
      <c r="I7" s="15"/>
      <c r="J7" s="11">
        <v>2331.7234987795619</v>
      </c>
      <c r="K7" s="11">
        <v>20502.523498779563</v>
      </c>
      <c r="L7" s="12">
        <f>IF(K7&gt;0,(RANK(K7,($K$7:$K$248,$K$250:$K$468),0)),"-")</f>
        <v>37</v>
      </c>
      <c r="M7" s="16">
        <v>0.88627139001116806</v>
      </c>
      <c r="N7" s="17">
        <v>0.11372860998883189</v>
      </c>
    </row>
    <row r="8" spans="1:14" x14ac:dyDescent="0.45">
      <c r="A8" s="18">
        <v>2</v>
      </c>
      <c r="B8" s="19" t="s">
        <v>9</v>
      </c>
      <c r="C8" s="20">
        <v>0</v>
      </c>
      <c r="D8" s="12" t="str">
        <f>IF(C8&gt;0,(RANK(C8,($C$7:$C$248,$C$250:$C$468),0)),"-")</f>
        <v>-</v>
      </c>
      <c r="E8" s="21">
        <v>1.3248193745898282</v>
      </c>
      <c r="F8" s="22"/>
      <c r="G8" s="22"/>
      <c r="H8" s="12" t="str">
        <f>IF(G8&gt;0,(RANK(G8,($G$7:$G$248,$G$250:$G$468),0)),"-")</f>
        <v>-</v>
      </c>
      <c r="I8" s="22"/>
      <c r="J8" s="23">
        <v>1.3248193745898282</v>
      </c>
      <c r="K8" s="23">
        <v>1.3248193745898282</v>
      </c>
      <c r="L8" s="12">
        <f>IF(K8&gt;0,(RANK(K8,($K$7:$K$248,$K$250:$K$468),0)),"-")</f>
        <v>297</v>
      </c>
      <c r="M8" s="24">
        <v>0</v>
      </c>
      <c r="N8" s="25">
        <v>1</v>
      </c>
    </row>
    <row r="9" spans="1:14" x14ac:dyDescent="0.45">
      <c r="A9" s="18">
        <v>3</v>
      </c>
      <c r="B9" s="19" t="s">
        <v>10</v>
      </c>
      <c r="C9" s="26">
        <v>1444.3</v>
      </c>
      <c r="D9" s="12">
        <f>IF(C9&gt;0,(RANK(C9,($C$7:$C$248,$C$250:$C$468),0)),"-")</f>
        <v>56</v>
      </c>
      <c r="E9" s="21">
        <v>15.347853528983212</v>
      </c>
      <c r="F9" s="27">
        <v>947.75503688452898</v>
      </c>
      <c r="G9" s="27">
        <v>37.190636932556586</v>
      </c>
      <c r="H9" s="12">
        <f>IF(G9&gt;0,(RANK(G9,($G$7:$G$248,$G$250:$G$468),0)),"-")</f>
        <v>52</v>
      </c>
      <c r="I9" s="22"/>
      <c r="J9" s="26">
        <v>1000.2935273460688</v>
      </c>
      <c r="K9" s="26">
        <v>2444.5935273460686</v>
      </c>
      <c r="L9" s="12">
        <f>IF(K9&gt;0,(RANK(K9,($K$7:$K$248,$K$250:$K$468),0)),"-")</f>
        <v>106</v>
      </c>
      <c r="M9" s="28">
        <v>0.59081396716614054</v>
      </c>
      <c r="N9" s="25">
        <v>0.40918603283385946</v>
      </c>
    </row>
    <row r="10" spans="1:14" x14ac:dyDescent="0.45">
      <c r="A10" s="18">
        <v>4</v>
      </c>
      <c r="B10" s="19" t="s">
        <v>11</v>
      </c>
      <c r="C10" s="26">
        <v>2639.5</v>
      </c>
      <c r="D10" s="12">
        <f>IF(C10&gt;0,(RANK(C10,($C$7:$C$248,$C$250:$C$468),0)),"-")</f>
        <v>46</v>
      </c>
      <c r="E10" s="27">
        <v>59.603356408683915</v>
      </c>
      <c r="F10" s="22"/>
      <c r="G10" s="22"/>
      <c r="H10" s="12" t="str">
        <f>IF(G10&gt;0,(RANK(G10,($G$7:$G$248,$G$250:$G$468),0)),"-")</f>
        <v>-</v>
      </c>
      <c r="I10" s="22"/>
      <c r="J10" s="26">
        <v>59.603356408683915</v>
      </c>
      <c r="K10" s="26">
        <v>2699.1033564086838</v>
      </c>
      <c r="L10" s="12">
        <f>IF(K10&gt;0,(RANK(K10,($K$7:$K$248,$K$250:$K$468),0)),"-")</f>
        <v>101</v>
      </c>
      <c r="M10" s="28">
        <v>0.97791734937931774</v>
      </c>
      <c r="N10" s="29">
        <v>2.2082650620682306E-2</v>
      </c>
    </row>
    <row r="11" spans="1:14" x14ac:dyDescent="0.45">
      <c r="A11" s="18">
        <v>5</v>
      </c>
      <c r="B11" s="19" t="s">
        <v>12</v>
      </c>
      <c r="C11" s="30"/>
      <c r="D11" s="12" t="str">
        <f>IF(C11&gt;0,(RANK(C11,($C$7:$C$248,$C$250:$C$468),0)),"-")</f>
        <v>-</v>
      </c>
      <c r="E11" s="22"/>
      <c r="F11" s="27">
        <v>947.75503688452898</v>
      </c>
      <c r="G11" s="27">
        <v>37.190636932556586</v>
      </c>
      <c r="H11" s="12">
        <f>IF(G11&gt;0,(RANK(G11,($G$7:$G$248,$G$250:$G$468),0)),"-")</f>
        <v>52</v>
      </c>
      <c r="I11" s="22"/>
      <c r="J11" s="26">
        <v>984.94567381708555</v>
      </c>
      <c r="K11" s="26">
        <v>984.94567381708555</v>
      </c>
      <c r="L11" s="12">
        <f>IF(K11&gt;0,(RANK(K11,($K$7:$K$248,$K$250:$K$468),0)),"-")</f>
        <v>139</v>
      </c>
      <c r="M11" s="28">
        <v>0</v>
      </c>
      <c r="N11" s="25">
        <v>1</v>
      </c>
    </row>
    <row r="12" spans="1:14" x14ac:dyDescent="0.45">
      <c r="A12" s="18">
        <v>6</v>
      </c>
      <c r="B12" s="19" t="s">
        <v>13</v>
      </c>
      <c r="C12" s="23">
        <v>0.4</v>
      </c>
      <c r="D12" s="12">
        <f>IF(C12&gt;0,(RANK(C12,($C$7:$C$248,$C$250:$C$468),0)),"-")</f>
        <v>156</v>
      </c>
      <c r="E12" s="31">
        <v>3.6215703988499236E-2</v>
      </c>
      <c r="F12" s="22"/>
      <c r="G12" s="22"/>
      <c r="H12" s="12" t="str">
        <f>IF(G12&gt;0,(RANK(G12,($G$7:$G$248,$G$250:$G$468),0)),"-")</f>
        <v>-</v>
      </c>
      <c r="I12" s="22"/>
      <c r="J12" s="20">
        <v>3.6215703988499236E-2</v>
      </c>
      <c r="K12" s="23">
        <v>0.43621570398849924</v>
      </c>
      <c r="L12" s="12">
        <f>IF(K12&gt;0,(RANK(K12,($K$7:$K$248,$K$250:$K$468),0)),"-")</f>
        <v>305</v>
      </c>
      <c r="M12" s="28">
        <v>0.91697753277251559</v>
      </c>
      <c r="N12" s="25">
        <v>8.3022467227484451E-2</v>
      </c>
    </row>
    <row r="13" spans="1:14" x14ac:dyDescent="0.45">
      <c r="A13" s="18">
        <v>7</v>
      </c>
      <c r="B13" s="19" t="s">
        <v>14</v>
      </c>
      <c r="C13" s="26">
        <v>4946.5</v>
      </c>
      <c r="D13" s="12">
        <f>IF(C13&gt;0,(RANK(C13,($C$7:$C$248,$C$250:$C$468),0)),"-")</f>
        <v>35</v>
      </c>
      <c r="E13" s="27">
        <v>94.517423633249962</v>
      </c>
      <c r="F13" s="22"/>
      <c r="G13" s="22"/>
      <c r="H13" s="12" t="str">
        <f>IF(G13&gt;0,(RANK(G13,($G$7:$G$248,$G$250:$G$468),0)),"-")</f>
        <v>-</v>
      </c>
      <c r="I13" s="22"/>
      <c r="J13" s="26">
        <v>94.517423633249962</v>
      </c>
      <c r="K13" s="26">
        <v>5041.0174236332496</v>
      </c>
      <c r="L13" s="12">
        <f>IF(K13&gt;0,(RANK(K13,($K$7:$K$248,$K$250:$K$468),0)),"-")</f>
        <v>77</v>
      </c>
      <c r="M13" s="28">
        <v>0.98125032792187272</v>
      </c>
      <c r="N13" s="29">
        <v>1.8749672078127382E-2</v>
      </c>
    </row>
    <row r="14" spans="1:14" x14ac:dyDescent="0.45">
      <c r="A14" s="18">
        <v>8</v>
      </c>
      <c r="B14" s="19" t="s">
        <v>15</v>
      </c>
      <c r="C14" s="26">
        <v>2942.1</v>
      </c>
      <c r="D14" s="12">
        <f>IF(C14&gt;0,(RANK(C14,($C$7:$C$248,$C$250:$C$468),0)),"-")</f>
        <v>44</v>
      </c>
      <c r="E14" s="32">
        <v>4.7884983525374299E-2</v>
      </c>
      <c r="F14" s="27">
        <v>947.75503688452898</v>
      </c>
      <c r="G14" s="27">
        <v>37.190636932556586</v>
      </c>
      <c r="H14" s="12">
        <f>IF(G14&gt;0,(RANK(G14,($G$7:$G$248,$G$250:$G$468),0)),"-")</f>
        <v>52</v>
      </c>
      <c r="I14" s="22"/>
      <c r="J14" s="26">
        <v>984.99355880061091</v>
      </c>
      <c r="K14" s="26">
        <v>3927.0935588006109</v>
      </c>
      <c r="L14" s="12">
        <f>IF(K14&gt;0,(RANK(K14,($K$7:$K$248,$K$250:$K$468),0)),"-")</f>
        <v>85</v>
      </c>
      <c r="M14" s="28">
        <v>0.74918001212544527</v>
      </c>
      <c r="N14" s="25">
        <v>0.25081998787455467</v>
      </c>
    </row>
    <row r="15" spans="1:14" x14ac:dyDescent="0.45">
      <c r="A15" s="18">
        <v>9</v>
      </c>
      <c r="B15" s="19" t="s">
        <v>16</v>
      </c>
      <c r="C15" s="26">
        <v>2265.3000000000002</v>
      </c>
      <c r="D15" s="12">
        <f>IF(C15&gt;0,(RANK(C15,($C$7:$C$248,$C$250:$C$468),0)),"-")</f>
        <v>49</v>
      </c>
      <c r="E15" s="31">
        <v>1.6658720468256623</v>
      </c>
      <c r="F15" s="22"/>
      <c r="G15" s="27">
        <v>409.28080705080424</v>
      </c>
      <c r="H15" s="12">
        <f>IF(G15&gt;0,(RANK(G15,($G$7:$G$248,$G$250:$G$468),0)),"-")</f>
        <v>40</v>
      </c>
      <c r="I15" s="22"/>
      <c r="J15" s="26">
        <v>410.9466790976299</v>
      </c>
      <c r="K15" s="26">
        <v>2676.24667909763</v>
      </c>
      <c r="L15" s="12">
        <f>IF(K15&gt;0,(RANK(K15,($K$7:$K$248,$K$250:$K$468),0)),"-")</f>
        <v>102</v>
      </c>
      <c r="M15" s="28">
        <v>0.84644663651252361</v>
      </c>
      <c r="N15" s="29">
        <v>0.15355336348747636</v>
      </c>
    </row>
    <row r="16" spans="1:14" x14ac:dyDescent="0.45">
      <c r="A16" s="18">
        <v>10</v>
      </c>
      <c r="B16" s="19" t="s">
        <v>17</v>
      </c>
      <c r="C16" s="30">
        <v>0</v>
      </c>
      <c r="D16" s="12" t="str">
        <f>IF(C16&gt;0,(RANK(C16,($C$7:$C$248,$C$250:$C$468),0)),"-")</f>
        <v>-</v>
      </c>
      <c r="E16" s="22"/>
      <c r="F16" s="27">
        <v>112.71488946407993</v>
      </c>
      <c r="G16" s="27">
        <v>1323.8588906283446</v>
      </c>
      <c r="H16" s="12">
        <f>IF(G16&gt;0,(RANK(G16,($G$7:$G$248,$G$250:$G$468),0)),"-")</f>
        <v>31</v>
      </c>
      <c r="I16" s="27">
        <v>9718.8814551733994</v>
      </c>
      <c r="J16" s="26">
        <v>11155.455235265825</v>
      </c>
      <c r="K16" s="26">
        <v>11155.455235265825</v>
      </c>
      <c r="L16" s="12">
        <f>IF(K16&gt;0,(RANK(K16,($K$7:$K$248,$K$250:$K$468),0)),"-")</f>
        <v>52</v>
      </c>
      <c r="M16" s="28">
        <v>0</v>
      </c>
      <c r="N16" s="25">
        <v>1</v>
      </c>
    </row>
    <row r="17" spans="1:14" x14ac:dyDescent="0.45">
      <c r="A17" s="18">
        <v>11</v>
      </c>
      <c r="B17" s="19" t="s">
        <v>18</v>
      </c>
      <c r="C17" s="30">
        <v>0</v>
      </c>
      <c r="D17" s="12" t="str">
        <f>IF(C17&gt;0,(RANK(C17,($C$7:$C$248,$C$250:$C$468),0)),"-")</f>
        <v>-</v>
      </c>
      <c r="E17" s="31">
        <v>0.15318812011708133</v>
      </c>
      <c r="F17" s="22"/>
      <c r="G17" s="22"/>
      <c r="H17" s="12" t="str">
        <f>IF(G17&gt;0,(RANK(G17,($G$7:$G$248,$G$250:$G$468),0)),"-")</f>
        <v>-</v>
      </c>
      <c r="I17" s="22"/>
      <c r="J17" s="20">
        <v>0.15318812011708133</v>
      </c>
      <c r="K17" s="20">
        <v>0.15318812011708133</v>
      </c>
      <c r="L17" s="12">
        <f>IF(K17&gt;0,(RANK(K17,($K$7:$K$248,$K$250:$K$468),0)),"-")</f>
        <v>310</v>
      </c>
      <c r="M17" s="28">
        <v>0</v>
      </c>
      <c r="N17" s="25">
        <v>1</v>
      </c>
    </row>
    <row r="18" spans="1:14" x14ac:dyDescent="0.45">
      <c r="A18" s="18">
        <v>12</v>
      </c>
      <c r="B18" s="19" t="s">
        <v>19</v>
      </c>
      <c r="C18" s="26">
        <v>142</v>
      </c>
      <c r="D18" s="12">
        <f>IF(C18&gt;0,(RANK(C18,($C$7:$C$248,$C$250:$C$468),0)),"-")</f>
        <v>80</v>
      </c>
      <c r="E18" s="27">
        <v>880.94250325300538</v>
      </c>
      <c r="F18" s="27">
        <v>505.35859200289769</v>
      </c>
      <c r="G18" s="27">
        <v>7272.7815485534775</v>
      </c>
      <c r="H18" s="12">
        <f>IF(G18&gt;0,(RANK(G18,($G$7:$G$248,$G$250:$G$468),0)),"-")</f>
        <v>16</v>
      </c>
      <c r="I18" s="27">
        <v>62155.388546341033</v>
      </c>
      <c r="J18" s="26">
        <v>70814.47119015042</v>
      </c>
      <c r="K18" s="26">
        <v>70956.47119015042</v>
      </c>
      <c r="L18" s="12">
        <f>IF(K18&gt;0,(RANK(K18,($K$7:$K$248,$K$250:$K$468),0)),"-")</f>
        <v>23</v>
      </c>
      <c r="M18" s="33">
        <v>2.0012269158575526E-3</v>
      </c>
      <c r="N18" s="25">
        <v>0.99799877308414242</v>
      </c>
    </row>
    <row r="19" spans="1:14" x14ac:dyDescent="0.45">
      <c r="A19" s="18">
        <v>13</v>
      </c>
      <c r="B19" s="19" t="s">
        <v>20</v>
      </c>
      <c r="C19" s="26">
        <v>8362.2999999999993</v>
      </c>
      <c r="D19" s="12">
        <f>IF(C19&gt;0,(RANK(C19,($C$7:$C$248,$C$250:$C$468),0)),"-")</f>
        <v>26</v>
      </c>
      <c r="E19" s="27">
        <v>283.56667037628392</v>
      </c>
      <c r="F19" s="27"/>
      <c r="G19" s="22"/>
      <c r="H19" s="12" t="str">
        <f>IF(G19&gt;0,(RANK(G19,($G$7:$G$248,$G$250:$G$468),0)),"-")</f>
        <v>-</v>
      </c>
      <c r="I19" s="22"/>
      <c r="J19" s="26">
        <v>283.56667037628392</v>
      </c>
      <c r="K19" s="26">
        <v>8645.8666703762829</v>
      </c>
      <c r="L19" s="12">
        <f>IF(K19&gt;0,(RANK(K19,($K$7:$K$248,$K$250:$K$468),0)),"-")</f>
        <v>59</v>
      </c>
      <c r="M19" s="28">
        <v>0.96720205374576496</v>
      </c>
      <c r="N19" s="29">
        <v>3.27979462542351E-2</v>
      </c>
    </row>
    <row r="20" spans="1:14" x14ac:dyDescent="0.45">
      <c r="A20" s="18">
        <v>14</v>
      </c>
      <c r="B20" s="19" t="s">
        <v>21</v>
      </c>
      <c r="C20" s="30"/>
      <c r="D20" s="12" t="str">
        <f>IF(C20&gt;0,(RANK(C20,($C$7:$C$248,$C$250:$C$468),0)),"-")</f>
        <v>-</v>
      </c>
      <c r="E20" s="22"/>
      <c r="F20" s="22"/>
      <c r="G20" s="22"/>
      <c r="H20" s="12" t="str">
        <f>IF(G20&gt;0,(RANK(G20,($G$7:$G$248,$G$250:$G$468),0)),"-")</f>
        <v>-</v>
      </c>
      <c r="I20" s="22"/>
      <c r="J20" s="34"/>
      <c r="K20" s="34"/>
      <c r="L20" s="12" t="str">
        <f>IF(K20&gt;0,(RANK(K20,($K$7:$K$248,$K$250:$K$468),0)),"-")</f>
        <v>-</v>
      </c>
      <c r="M20" s="28" t="s">
        <v>22</v>
      </c>
      <c r="N20" s="25" t="s">
        <v>22</v>
      </c>
    </row>
    <row r="21" spans="1:14" x14ac:dyDescent="0.45">
      <c r="A21" s="18">
        <v>15</v>
      </c>
      <c r="B21" s="19" t="s">
        <v>23</v>
      </c>
      <c r="C21" s="26">
        <v>5.0999999999999996</v>
      </c>
      <c r="D21" s="12">
        <f>IF(C21&gt;0,(RANK(C21,($C$7:$C$248,$C$250:$C$468),0)),"-")</f>
        <v>129</v>
      </c>
      <c r="E21" s="22"/>
      <c r="F21" s="22"/>
      <c r="G21" s="22"/>
      <c r="H21" s="12" t="str">
        <f>IF(G21&gt;0,(RANK(G21,($G$7:$G$248,$G$250:$G$468),0)),"-")</f>
        <v>-</v>
      </c>
      <c r="I21" s="22"/>
      <c r="J21" s="34"/>
      <c r="K21" s="26">
        <v>5.0999999999999996</v>
      </c>
      <c r="L21" s="12">
        <f>IF(K21&gt;0,(RANK(K21,($K$7:$K$248,$K$250:$K$468),0)),"-")</f>
        <v>282</v>
      </c>
      <c r="M21" s="28">
        <v>1</v>
      </c>
      <c r="N21" s="25">
        <v>0</v>
      </c>
    </row>
    <row r="22" spans="1:14" x14ac:dyDescent="0.45">
      <c r="A22" s="18">
        <v>16</v>
      </c>
      <c r="B22" s="19" t="s">
        <v>24</v>
      </c>
      <c r="C22" s="20">
        <v>0</v>
      </c>
      <c r="D22" s="12" t="str">
        <f>IF(C22&gt;0,(RANK(C22,($C$7:$C$248,$C$250:$C$468),0)),"-")</f>
        <v>-</v>
      </c>
      <c r="E22" s="32">
        <v>1.811467020931206E-2</v>
      </c>
      <c r="F22" s="22"/>
      <c r="G22" s="22"/>
      <c r="H22" s="12" t="str">
        <f>IF(G22&gt;0,(RANK(G22,($G$7:$G$248,$G$250:$G$468),0)),"-")</f>
        <v>-</v>
      </c>
      <c r="I22" s="22"/>
      <c r="J22" s="35">
        <v>1.811467020931206E-2</v>
      </c>
      <c r="K22" s="20">
        <v>1.811467020931206E-2</v>
      </c>
      <c r="L22" s="12">
        <f>IF(K22&gt;0,(RANK(K22,($K$7:$K$248,$K$250:$K$468),0)),"-")</f>
        <v>315</v>
      </c>
      <c r="M22" s="28">
        <v>0</v>
      </c>
      <c r="N22" s="36">
        <v>1</v>
      </c>
    </row>
    <row r="23" spans="1:14" x14ac:dyDescent="0.45">
      <c r="A23" s="18">
        <v>17</v>
      </c>
      <c r="B23" s="19" t="s">
        <v>25</v>
      </c>
      <c r="C23" s="30"/>
      <c r="D23" s="12" t="str">
        <f>IF(C23&gt;0,(RANK(C23,($C$7:$C$248,$C$250:$C$468),0)),"-")</f>
        <v>-</v>
      </c>
      <c r="E23" s="22"/>
      <c r="F23" s="22"/>
      <c r="G23" s="22"/>
      <c r="H23" s="12" t="str">
        <f>IF(G23&gt;0,(RANK(G23,($G$7:$G$248,$G$250:$G$468),0)),"-")</f>
        <v>-</v>
      </c>
      <c r="I23" s="22"/>
      <c r="J23" s="34"/>
      <c r="K23" s="34"/>
      <c r="L23" s="12" t="str">
        <f>IF(K23&gt;0,(RANK(K23,($K$7:$K$248,$K$250:$K$468),0)),"-")</f>
        <v>-</v>
      </c>
      <c r="M23" s="28" t="s">
        <v>22</v>
      </c>
      <c r="N23" s="25" t="s">
        <v>22</v>
      </c>
    </row>
    <row r="24" spans="1:14" x14ac:dyDescent="0.45">
      <c r="A24" s="18">
        <v>18</v>
      </c>
      <c r="B24" s="19" t="s">
        <v>26</v>
      </c>
      <c r="C24" s="26">
        <v>70</v>
      </c>
      <c r="D24" s="12">
        <f>IF(C24&gt;0,(RANK(C24,($C$7:$C$248,$C$250:$C$468),0)),"-")</f>
        <v>93</v>
      </c>
      <c r="E24" s="31">
        <v>0.17932260353394158</v>
      </c>
      <c r="F24" s="22"/>
      <c r="G24" s="22"/>
      <c r="H24" s="12" t="str">
        <f>IF(G24&gt;0,(RANK(G24,($G$7:$G$248,$G$250:$G$468),0)),"-")</f>
        <v>-</v>
      </c>
      <c r="I24" s="22"/>
      <c r="J24" s="20">
        <v>0.17932260353394158</v>
      </c>
      <c r="K24" s="26">
        <v>70.179322603533947</v>
      </c>
      <c r="L24" s="12">
        <f>IF(K24&gt;0,(RANK(K24,($K$7:$K$248,$K$250:$K$468),0)),"-")</f>
        <v>217</v>
      </c>
      <c r="M24" s="28">
        <v>0.99744479432286626</v>
      </c>
      <c r="N24" s="36">
        <v>2.5552056771336179E-3</v>
      </c>
    </row>
    <row r="25" spans="1:14" x14ac:dyDescent="0.45">
      <c r="A25" s="18">
        <v>19</v>
      </c>
      <c r="B25" s="19" t="s">
        <v>27</v>
      </c>
      <c r="C25" s="30"/>
      <c r="D25" s="12" t="str">
        <f>IF(C25&gt;0,(RANK(C25,($C$7:$C$248,$C$250:$C$468),0)),"-")</f>
        <v>-</v>
      </c>
      <c r="E25" s="22"/>
      <c r="F25" s="22"/>
      <c r="G25" s="22"/>
      <c r="H25" s="12" t="str">
        <f>IF(G25&gt;0,(RANK(G25,($G$7:$G$248,$G$250:$G$468),0)),"-")</f>
        <v>-</v>
      </c>
      <c r="I25" s="22"/>
      <c r="J25" s="34"/>
      <c r="K25" s="34"/>
      <c r="L25" s="12" t="str">
        <f>IF(K25&gt;0,(RANK(K25,($K$7:$K$248,$K$250:$K$468),0)),"-")</f>
        <v>-</v>
      </c>
      <c r="M25" s="28" t="s">
        <v>22</v>
      </c>
      <c r="N25" s="25" t="s">
        <v>22</v>
      </c>
    </row>
    <row r="26" spans="1:14" x14ac:dyDescent="0.45">
      <c r="A26" s="18">
        <v>20</v>
      </c>
      <c r="B26" s="19" t="s">
        <v>28</v>
      </c>
      <c r="C26" s="26">
        <v>985.1</v>
      </c>
      <c r="D26" s="12">
        <f>IF(C26&gt;0,(RANK(C26,($C$7:$C$248,$C$250:$C$468),0)),"-")</f>
        <v>58</v>
      </c>
      <c r="E26" s="27">
        <v>134861.07177951917</v>
      </c>
      <c r="F26" s="27">
        <v>2274.2914243763753</v>
      </c>
      <c r="G26" s="27">
        <v>108683.68204188313</v>
      </c>
      <c r="H26" s="12">
        <f>IF(G26&gt;0,(RANK(G26,($G$7:$G$248,$G$250:$G$468),0)),"-")</f>
        <v>5</v>
      </c>
      <c r="I26" s="22"/>
      <c r="J26" s="26">
        <v>245819.04524577869</v>
      </c>
      <c r="K26" s="26">
        <v>246804.14524577869</v>
      </c>
      <c r="L26" s="12">
        <f>IF(K26&gt;0,(RANK(K26,($K$7:$K$248,$K$250:$K$468),0)),"-")</f>
        <v>10</v>
      </c>
      <c r="M26" s="33">
        <v>3.9914240460547897E-3</v>
      </c>
      <c r="N26" s="25">
        <v>0.99600857595394521</v>
      </c>
    </row>
    <row r="27" spans="1:14" x14ac:dyDescent="0.45">
      <c r="A27" s="18">
        <v>21</v>
      </c>
      <c r="B27" s="19" t="s">
        <v>29</v>
      </c>
      <c r="C27" s="30"/>
      <c r="D27" s="12" t="str">
        <f>IF(C27&gt;0,(RANK(C27,($C$7:$C$248,$C$250:$C$468),0)),"-")</f>
        <v>-</v>
      </c>
      <c r="E27" s="22"/>
      <c r="F27" s="22"/>
      <c r="G27" s="22"/>
      <c r="H27" s="12" t="str">
        <f>IF(G27&gt;0,(RANK(G27,($G$7:$G$248,$G$250:$G$468),0)),"-")</f>
        <v>-</v>
      </c>
      <c r="I27" s="22"/>
      <c r="J27" s="34"/>
      <c r="K27" s="34"/>
      <c r="L27" s="12" t="str">
        <f>IF(K27&gt;0,(RANK(K27,($K$7:$K$248,$K$250:$K$468),0)),"-")</f>
        <v>-</v>
      </c>
      <c r="M27" s="28" t="s">
        <v>22</v>
      </c>
      <c r="N27" s="25" t="s">
        <v>22</v>
      </c>
    </row>
    <row r="28" spans="1:14" x14ac:dyDescent="0.45">
      <c r="A28" s="18">
        <v>22</v>
      </c>
      <c r="B28" s="19" t="s">
        <v>30</v>
      </c>
      <c r="C28" s="30"/>
      <c r="D28" s="12" t="str">
        <f>IF(C28&gt;0,(RANK(C28,($C$7:$C$248,$C$250:$C$468),0)),"-")</f>
        <v>-</v>
      </c>
      <c r="E28" s="22"/>
      <c r="F28" s="27">
        <v>386.40807703713875</v>
      </c>
      <c r="G28" s="21">
        <v>1.1856369802866575</v>
      </c>
      <c r="H28" s="12">
        <f>IF(G28&gt;0,(RANK(G28,($G$7:$G$248,$G$250:$G$468),0)),"-")</f>
        <v>63</v>
      </c>
      <c r="I28" s="22"/>
      <c r="J28" s="26">
        <v>387.59371401742538</v>
      </c>
      <c r="K28" s="26">
        <v>387.59371401742538</v>
      </c>
      <c r="L28" s="12">
        <f>IF(K28&gt;0,(RANK(K28,($K$7:$K$248,$K$250:$K$468),0)),"-")</f>
        <v>172</v>
      </c>
      <c r="M28" s="28">
        <v>0</v>
      </c>
      <c r="N28" s="25">
        <v>1</v>
      </c>
    </row>
    <row r="29" spans="1:14" x14ac:dyDescent="0.45">
      <c r="A29" s="18">
        <v>23</v>
      </c>
      <c r="B29" s="19" t="s">
        <v>31</v>
      </c>
      <c r="C29" s="30"/>
      <c r="D29" s="12" t="str">
        <f>IF(C29&gt;0,(RANK(C29,($C$7:$C$248,$C$250:$C$468),0)),"-")</f>
        <v>-</v>
      </c>
      <c r="E29" s="22"/>
      <c r="F29" s="22"/>
      <c r="G29" s="22"/>
      <c r="H29" s="12" t="str">
        <f>IF(G29&gt;0,(RANK(G29,($G$7:$G$248,$G$250:$G$468),0)),"-")</f>
        <v>-</v>
      </c>
      <c r="I29" s="22"/>
      <c r="J29" s="34"/>
      <c r="K29" s="34"/>
      <c r="L29" s="12" t="str">
        <f>IF(K29&gt;0,(RANK(K29,($K$7:$K$248,$K$250:$K$468),0)),"-")</f>
        <v>-</v>
      </c>
      <c r="M29" s="28" t="s">
        <v>22</v>
      </c>
      <c r="N29" s="25" t="s">
        <v>22</v>
      </c>
    </row>
    <row r="30" spans="1:14" x14ac:dyDescent="0.45">
      <c r="A30" s="18">
        <v>24</v>
      </c>
      <c r="B30" s="19" t="s">
        <v>32</v>
      </c>
      <c r="C30" s="26">
        <v>6</v>
      </c>
      <c r="D30" s="12">
        <f>IF(C30&gt;0,(RANK(C30,($C$7:$C$248,$C$250:$C$468),0)),"-")</f>
        <v>125</v>
      </c>
      <c r="E30" s="22"/>
      <c r="F30" s="22"/>
      <c r="G30" s="22"/>
      <c r="H30" s="12" t="str">
        <f>IF(G30&gt;0,(RANK(G30,($G$7:$G$248,$G$250:$G$468),0)),"-")</f>
        <v>-</v>
      </c>
      <c r="I30" s="22"/>
      <c r="J30" s="34"/>
      <c r="K30" s="26">
        <v>6</v>
      </c>
      <c r="L30" s="12">
        <f>IF(K30&gt;0,(RANK(K30,($K$7:$K$248,$K$250:$K$468),0)),"-")</f>
        <v>277</v>
      </c>
      <c r="M30" s="28">
        <v>1</v>
      </c>
      <c r="N30" s="25">
        <v>0</v>
      </c>
    </row>
    <row r="31" spans="1:14" x14ac:dyDescent="0.45">
      <c r="A31" s="18">
        <v>25</v>
      </c>
      <c r="B31" s="19" t="s">
        <v>33</v>
      </c>
      <c r="C31" s="30"/>
      <c r="D31" s="12" t="str">
        <f>IF(C31&gt;0,(RANK(C31,($C$7:$C$248,$C$250:$C$468),0)),"-")</f>
        <v>-</v>
      </c>
      <c r="E31" s="22"/>
      <c r="F31" s="27"/>
      <c r="G31" s="22"/>
      <c r="H31" s="12" t="str">
        <f>IF(G31&gt;0,(RANK(G31,($G$7:$G$248,$G$250:$G$468),0)),"-")</f>
        <v>-</v>
      </c>
      <c r="I31" s="22"/>
      <c r="J31" s="26"/>
      <c r="K31" s="26"/>
      <c r="L31" s="12" t="str">
        <f>IF(K31&gt;0,(RANK(K31,($K$7:$K$248,$K$250:$K$468),0)),"-")</f>
        <v>-</v>
      </c>
      <c r="M31" s="28" t="s">
        <v>22</v>
      </c>
      <c r="N31" s="25" t="s">
        <v>22</v>
      </c>
    </row>
    <row r="32" spans="1:14" x14ac:dyDescent="0.45">
      <c r="A32" s="18">
        <v>26</v>
      </c>
      <c r="B32" s="19" t="s">
        <v>34</v>
      </c>
      <c r="C32" s="26">
        <v>38</v>
      </c>
      <c r="D32" s="12">
        <f>IF(C32&gt;0,(RANK(C32,($C$7:$C$248,$C$250:$C$468),0)),"-")</f>
        <v>98</v>
      </c>
      <c r="E32" s="22"/>
      <c r="F32" s="22"/>
      <c r="G32" s="22"/>
      <c r="H32" s="12" t="str">
        <f>IF(G32&gt;0,(RANK(G32,($G$7:$G$248,$G$250:$G$468),0)),"-")</f>
        <v>-</v>
      </c>
      <c r="I32" s="22"/>
      <c r="J32" s="34"/>
      <c r="K32" s="26">
        <v>38</v>
      </c>
      <c r="L32" s="12">
        <f>IF(K32&gt;0,(RANK(K32,($K$7:$K$248,$K$250:$K$468),0)),"-")</f>
        <v>230</v>
      </c>
      <c r="M32" s="28">
        <v>1</v>
      </c>
      <c r="N32" s="25">
        <v>0</v>
      </c>
    </row>
    <row r="33" spans="1:14" x14ac:dyDescent="0.45">
      <c r="A33" s="18">
        <v>27</v>
      </c>
      <c r="B33" s="19" t="s">
        <v>35</v>
      </c>
      <c r="C33" s="30"/>
      <c r="D33" s="12" t="str">
        <f>IF(C33&gt;0,(RANK(C33,($C$7:$C$248,$C$250:$C$468),0)),"-")</f>
        <v>-</v>
      </c>
      <c r="E33" s="22"/>
      <c r="F33" s="22"/>
      <c r="G33" s="22"/>
      <c r="H33" s="12" t="str">
        <f>IF(G33&gt;0,(RANK(G33,($G$7:$G$248,$G$250:$G$468),0)),"-")</f>
        <v>-</v>
      </c>
      <c r="I33" s="22"/>
      <c r="J33" s="34"/>
      <c r="K33" s="34"/>
      <c r="L33" s="12" t="str">
        <f>IF(K33&gt;0,(RANK(K33,($K$7:$K$248,$K$250:$K$468),0)),"-")</f>
        <v>-</v>
      </c>
      <c r="M33" s="28" t="s">
        <v>22</v>
      </c>
      <c r="N33" s="25" t="s">
        <v>22</v>
      </c>
    </row>
    <row r="34" spans="1:14" x14ac:dyDescent="0.45">
      <c r="A34" s="18">
        <v>28</v>
      </c>
      <c r="B34" s="19" t="s">
        <v>36</v>
      </c>
      <c r="C34" s="23">
        <v>4.3</v>
      </c>
      <c r="D34" s="12">
        <f>IF(C34&gt;0,(RANK(C34,($C$7:$C$248,$C$250:$C$468),0)),"-")</f>
        <v>132</v>
      </c>
      <c r="E34" s="22"/>
      <c r="F34" s="22"/>
      <c r="G34" s="22"/>
      <c r="H34" s="12" t="str">
        <f>IF(G34&gt;0,(RANK(G34,($G$7:$G$248,$G$250:$G$468),0)),"-")</f>
        <v>-</v>
      </c>
      <c r="I34" s="22"/>
      <c r="J34" s="34"/>
      <c r="K34" s="23">
        <v>4.3</v>
      </c>
      <c r="L34" s="12">
        <f>IF(K34&gt;0,(RANK(K34,($K$7:$K$248,$K$250:$K$468),0)),"-")</f>
        <v>285</v>
      </c>
      <c r="M34" s="28">
        <v>1</v>
      </c>
      <c r="N34" s="25">
        <v>0</v>
      </c>
    </row>
    <row r="35" spans="1:14" ht="26.4" x14ac:dyDescent="0.45">
      <c r="A35" s="18">
        <v>29</v>
      </c>
      <c r="B35" s="19" t="s">
        <v>37</v>
      </c>
      <c r="C35" s="23">
        <v>1.3</v>
      </c>
      <c r="D35" s="12">
        <f>IF(C35&gt;0,(RANK(C35,($C$7:$C$248,$C$250:$C$468),0)),"-")</f>
        <v>146</v>
      </c>
      <c r="E35" s="22"/>
      <c r="F35" s="21">
        <v>2</v>
      </c>
      <c r="G35" s="22"/>
      <c r="H35" s="12" t="str">
        <f>IF(G35&gt;0,(RANK(G35,($G$7:$G$248,$G$250:$G$468),0)),"-")</f>
        <v>-</v>
      </c>
      <c r="I35" s="22"/>
      <c r="J35" s="23">
        <v>2</v>
      </c>
      <c r="K35" s="23">
        <v>3.3</v>
      </c>
      <c r="L35" s="12">
        <f>IF(K35&gt;0,(RANK(K35,($K$7:$K$248,$K$250:$K$468),0)),"-")</f>
        <v>289</v>
      </c>
      <c r="M35" s="28">
        <v>0.39393939393939398</v>
      </c>
      <c r="N35" s="25">
        <v>0.60606060606060608</v>
      </c>
    </row>
    <row r="36" spans="1:14" ht="39.6" x14ac:dyDescent="0.45">
      <c r="A36" s="18">
        <v>30</v>
      </c>
      <c r="B36" s="19" t="s">
        <v>38</v>
      </c>
      <c r="C36" s="26">
        <v>88.6</v>
      </c>
      <c r="D36" s="12">
        <f>IF(C36&gt;0,(RANK(C36,($C$7:$C$248,$C$250:$C$468),0)),"-")</f>
        <v>88</v>
      </c>
      <c r="E36" s="27">
        <v>82013.80581213237</v>
      </c>
      <c r="F36" s="27">
        <v>18365.46686467468</v>
      </c>
      <c r="G36" s="27">
        <v>198579.27255557227</v>
      </c>
      <c r="H36" s="12">
        <f>IF(G36&gt;0,(RANK(G36,($G$7:$G$248,$G$250:$G$468),0)),"-")</f>
        <v>3</v>
      </c>
      <c r="I36" s="22"/>
      <c r="J36" s="26">
        <v>298958.54523237934</v>
      </c>
      <c r="K36" s="26">
        <v>299047.14523237932</v>
      </c>
      <c r="L36" s="12">
        <f>IF(K36&gt;0,(RANK(K36,($K$7:$K$248,$K$250:$K$468),0)),"-")</f>
        <v>9</v>
      </c>
      <c r="M36" s="37">
        <v>2.9627435477155937E-4</v>
      </c>
      <c r="N36" s="25">
        <v>0.99970372564522847</v>
      </c>
    </row>
    <row r="37" spans="1:14" x14ac:dyDescent="0.45">
      <c r="A37" s="18">
        <v>31</v>
      </c>
      <c r="B37" s="19" t="s">
        <v>39</v>
      </c>
      <c r="C37" s="26">
        <v>167.8</v>
      </c>
      <c r="D37" s="12">
        <f>IF(C37&gt;0,(RANK(C37,($C$7:$C$248,$C$250:$C$468),0)),"-")</f>
        <v>76</v>
      </c>
      <c r="E37" s="27">
        <v>463.76062008492875</v>
      </c>
      <c r="F37" s="22"/>
      <c r="G37" s="22"/>
      <c r="H37" s="12" t="str">
        <f>IF(G37&gt;0,(RANK(G37,($G$7:$G$248,$G$250:$G$468),0)),"-")</f>
        <v>-</v>
      </c>
      <c r="I37" s="22"/>
      <c r="J37" s="26">
        <v>463.76062008492875</v>
      </c>
      <c r="K37" s="26">
        <v>631.56062008492881</v>
      </c>
      <c r="L37" s="12">
        <f>IF(K37&gt;0,(RANK(K37,($K$7:$K$248,$K$250:$K$468),0)),"-")</f>
        <v>152</v>
      </c>
      <c r="M37" s="28">
        <v>0.26569104320886122</v>
      </c>
      <c r="N37" s="25">
        <v>0.73430895679113872</v>
      </c>
    </row>
    <row r="38" spans="1:14" x14ac:dyDescent="0.45">
      <c r="A38" s="18">
        <v>32</v>
      </c>
      <c r="B38" s="19" t="s">
        <v>40</v>
      </c>
      <c r="C38" s="26">
        <v>32.299999999999997</v>
      </c>
      <c r="D38" s="12">
        <f>IF(C38&gt;0,(RANK(C38,($C$7:$C$248,$C$250:$C$468),0)),"-")</f>
        <v>102</v>
      </c>
      <c r="E38" s="22">
        <v>6.002305828307665E-4</v>
      </c>
      <c r="F38" s="22"/>
      <c r="G38" s="22"/>
      <c r="H38" s="12" t="str">
        <f>IF(G38&gt;0,(RANK(G38,($G$7:$G$248,$G$250:$G$468),0)),"-")</f>
        <v>-</v>
      </c>
      <c r="I38" s="22"/>
      <c r="J38" s="34">
        <v>6.002305828307665E-4</v>
      </c>
      <c r="K38" s="26">
        <v>32.30060023058283</v>
      </c>
      <c r="L38" s="12">
        <f>IF(K38&gt;0,(RANK(K38,($K$7:$K$248,$K$250:$K$468),0)),"-")</f>
        <v>237</v>
      </c>
      <c r="M38" s="28">
        <v>0.99998141735514057</v>
      </c>
      <c r="N38" s="25">
        <v>1.8582644859412135E-5</v>
      </c>
    </row>
    <row r="39" spans="1:14" x14ac:dyDescent="0.45">
      <c r="A39" s="18">
        <v>33</v>
      </c>
      <c r="B39" s="19" t="s">
        <v>41</v>
      </c>
      <c r="C39" s="30">
        <v>0</v>
      </c>
      <c r="D39" s="12" t="str">
        <f>IF(C39&gt;0,(RANK(C39,($C$7:$C$248,$C$250:$C$468),0)),"-")</f>
        <v>-</v>
      </c>
      <c r="E39" s="22"/>
      <c r="F39" s="22"/>
      <c r="G39" s="22"/>
      <c r="H39" s="12" t="str">
        <f>IF(G39&gt;0,(RANK(G39,($G$7:$G$248,$G$250:$G$468),0)),"-")</f>
        <v>-</v>
      </c>
      <c r="I39" s="22"/>
      <c r="J39" s="34"/>
      <c r="K39" s="34"/>
      <c r="L39" s="12" t="str">
        <f>IF(K39&gt;0,(RANK(K39,($K$7:$K$248,$K$250:$K$468),0)),"-")</f>
        <v>-</v>
      </c>
      <c r="M39" s="28" t="s">
        <v>22</v>
      </c>
      <c r="N39" s="25" t="s">
        <v>22</v>
      </c>
    </row>
    <row r="40" spans="1:14" ht="26.4" x14ac:dyDescent="0.45">
      <c r="A40" s="18">
        <v>34</v>
      </c>
      <c r="B40" s="19" t="s">
        <v>42</v>
      </c>
      <c r="C40" s="20">
        <v>1.2</v>
      </c>
      <c r="D40" s="12">
        <f>IF(C40&gt;0,(RANK(C40,($C$7:$C$248,$C$250:$C$468),0)),"-")</f>
        <v>148</v>
      </c>
      <c r="E40" s="21">
        <v>1.5797637503795003</v>
      </c>
      <c r="F40" s="22"/>
      <c r="G40" s="22"/>
      <c r="H40" s="12" t="str">
        <f>IF(G40&gt;0,(RANK(G40,($G$7:$G$248,$G$250:$G$468),0)),"-")</f>
        <v>-</v>
      </c>
      <c r="I40" s="22"/>
      <c r="J40" s="23">
        <v>1.5797637503795003</v>
      </c>
      <c r="K40" s="23">
        <v>2.7797637503795003</v>
      </c>
      <c r="L40" s="12">
        <f>IF(K40&gt;0,(RANK(K40,($K$7:$K$248,$K$250:$K$468),0)),"-")</f>
        <v>292</v>
      </c>
      <c r="M40" s="24">
        <v>0.43169136220161619</v>
      </c>
      <c r="N40" s="25">
        <v>0.56830863779838381</v>
      </c>
    </row>
    <row r="41" spans="1:14" x14ac:dyDescent="0.45">
      <c r="A41" s="18">
        <v>35</v>
      </c>
      <c r="B41" s="19" t="s">
        <v>43</v>
      </c>
      <c r="C41" s="30">
        <v>0</v>
      </c>
      <c r="D41" s="12" t="str">
        <f>IF(C41&gt;0,(RANK(C41,($C$7:$C$248,$C$250:$C$468),0)),"-")</f>
        <v>-</v>
      </c>
      <c r="E41" s="22"/>
      <c r="F41" s="22"/>
      <c r="G41" s="22"/>
      <c r="H41" s="12" t="str">
        <f>IF(G41&gt;0,(RANK(G41,($G$7:$G$248,$G$250:$G$468),0)),"-")</f>
        <v>-</v>
      </c>
      <c r="I41" s="22"/>
      <c r="J41" s="34"/>
      <c r="K41" s="34"/>
      <c r="L41" s="12" t="str">
        <f>IF(K41&gt;0,(RANK(K41,($K$7:$K$248,$K$250:$K$468),0)),"-")</f>
        <v>-</v>
      </c>
      <c r="M41" s="28" t="s">
        <v>22</v>
      </c>
      <c r="N41" s="25" t="s">
        <v>22</v>
      </c>
    </row>
    <row r="42" spans="1:14" x14ac:dyDescent="0.45">
      <c r="A42" s="18">
        <v>36</v>
      </c>
      <c r="B42" s="19" t="s">
        <v>44</v>
      </c>
      <c r="C42" s="26">
        <v>1211.5999999999999</v>
      </c>
      <c r="D42" s="12">
        <f>IF(C42&gt;0,(RANK(C42,($C$7:$C$248,$C$250:$C$468),0)),"-")</f>
        <v>57</v>
      </c>
      <c r="E42" s="22"/>
      <c r="F42" s="22"/>
      <c r="G42" s="27">
        <v>11516.964781937018</v>
      </c>
      <c r="H42" s="12">
        <f>IF(G42&gt;0,(RANK(G42,($G$7:$G$248,$G$250:$G$468),0)),"-")</f>
        <v>13</v>
      </c>
      <c r="I42" s="22"/>
      <c r="J42" s="26">
        <v>11516.964781937018</v>
      </c>
      <c r="K42" s="26">
        <v>12728.564781937019</v>
      </c>
      <c r="L42" s="12">
        <f>IF(K42&gt;0,(RANK(K42,($K$7:$K$248,$K$250:$K$468),0)),"-")</f>
        <v>43</v>
      </c>
      <c r="M42" s="24">
        <v>9.5187479559311325E-2</v>
      </c>
      <c r="N42" s="25">
        <v>0.90481252044068861</v>
      </c>
    </row>
    <row r="43" spans="1:14" x14ac:dyDescent="0.45">
      <c r="A43" s="38">
        <v>37</v>
      </c>
      <c r="B43" s="39" t="s">
        <v>45</v>
      </c>
      <c r="C43" s="26">
        <v>777.4</v>
      </c>
      <c r="D43" s="12">
        <f>IF(C43&gt;0,(RANK(C43,($C$7:$C$248,$C$250:$C$468),0)),"-")</f>
        <v>61</v>
      </c>
      <c r="E43" s="21">
        <v>6.0302899928717295</v>
      </c>
      <c r="F43" s="22"/>
      <c r="G43" s="22"/>
      <c r="H43" s="12" t="str">
        <f>IF(G43&gt;0,(RANK(G43,($G$7:$G$248,$G$250:$G$468),0)),"-")</f>
        <v>-</v>
      </c>
      <c r="I43" s="22"/>
      <c r="J43" s="23">
        <v>6.0302899928717295</v>
      </c>
      <c r="K43" s="26">
        <v>783.43028999287174</v>
      </c>
      <c r="L43" s="12">
        <f>IF(K43&gt;0,(RANK(K43,($K$7:$K$248,$K$250:$K$468),0)),"-")</f>
        <v>146</v>
      </c>
      <c r="M43" s="28">
        <v>0.99230271018379101</v>
      </c>
      <c r="N43" s="29">
        <v>7.6972898162089159E-3</v>
      </c>
    </row>
    <row r="44" spans="1:14" ht="39.6" x14ac:dyDescent="0.45">
      <c r="A44" s="38">
        <v>38</v>
      </c>
      <c r="B44" s="39" t="s">
        <v>46</v>
      </c>
      <c r="C44" s="30"/>
      <c r="D44" s="12" t="str">
        <f>IF(C44&gt;0,(RANK(C44,($C$7:$C$248,$C$250:$C$468),0)),"-")</f>
        <v>-</v>
      </c>
      <c r="E44" s="22"/>
      <c r="F44" s="22"/>
      <c r="G44" s="22"/>
      <c r="H44" s="12" t="str">
        <f>IF(G44&gt;0,(RANK(G44,($G$7:$G$248,$G$250:$G$468),0)),"-")</f>
        <v>-</v>
      </c>
      <c r="I44" s="22"/>
      <c r="J44" s="34"/>
      <c r="K44" s="34"/>
      <c r="L44" s="12" t="str">
        <f>IF(K44&gt;0,(RANK(K44,($K$7:$K$248,$K$250:$K$468),0)),"-")</f>
        <v>-</v>
      </c>
      <c r="M44" s="28" t="s">
        <v>22</v>
      </c>
      <c r="N44" s="25" t="s">
        <v>22</v>
      </c>
    </row>
    <row r="45" spans="1:14" x14ac:dyDescent="0.45">
      <c r="A45" s="38">
        <v>39</v>
      </c>
      <c r="B45" s="39" t="s">
        <v>47</v>
      </c>
      <c r="C45" s="30"/>
      <c r="D45" s="12" t="str">
        <f>IF(C45&gt;0,(RANK(C45,($C$7:$C$248,$C$250:$C$468),0)),"-")</f>
        <v>-</v>
      </c>
      <c r="E45" s="22"/>
      <c r="F45" s="22"/>
      <c r="G45" s="22"/>
      <c r="H45" s="12" t="str">
        <f>IF(G45&gt;0,(RANK(G45,($G$7:$G$248,$G$250:$G$468),0)),"-")</f>
        <v>-</v>
      </c>
      <c r="I45" s="22"/>
      <c r="J45" s="34"/>
      <c r="K45" s="34"/>
      <c r="L45" s="12" t="str">
        <f>IF(K45&gt;0,(RANK(K45,($K$7:$K$248,$K$250:$K$468),0)),"-")</f>
        <v>-</v>
      </c>
      <c r="M45" s="28" t="s">
        <v>22</v>
      </c>
      <c r="N45" s="25" t="s">
        <v>22</v>
      </c>
    </row>
    <row r="46" spans="1:14" x14ac:dyDescent="0.45">
      <c r="A46" s="38">
        <v>40</v>
      </c>
      <c r="B46" s="39" t="s">
        <v>48</v>
      </c>
      <c r="C46" s="30"/>
      <c r="D46" s="12" t="str">
        <f>IF(C46&gt;0,(RANK(C46,($C$7:$C$248,$C$250:$C$468),0)),"-")</f>
        <v>-</v>
      </c>
      <c r="E46" s="22"/>
      <c r="F46" s="27">
        <v>339.99999999999994</v>
      </c>
      <c r="G46" s="22"/>
      <c r="H46" s="12" t="str">
        <f>IF(G46&gt;0,(RANK(G46,($G$7:$G$248,$G$250:$G$468),0)),"-")</f>
        <v>-</v>
      </c>
      <c r="I46" s="22"/>
      <c r="J46" s="26">
        <v>339.99999999999994</v>
      </c>
      <c r="K46" s="26">
        <v>339.99999999999994</v>
      </c>
      <c r="L46" s="12">
        <f>IF(K46&gt;0,(RANK(K46,($K$7:$K$248,$K$250:$K$468),0)),"-")</f>
        <v>175</v>
      </c>
      <c r="M46" s="28">
        <v>0</v>
      </c>
      <c r="N46" s="25">
        <v>1</v>
      </c>
    </row>
    <row r="47" spans="1:14" x14ac:dyDescent="0.45">
      <c r="A47" s="38">
        <v>41</v>
      </c>
      <c r="B47" s="39" t="s">
        <v>49</v>
      </c>
      <c r="C47" s="30"/>
      <c r="D47" s="12" t="str">
        <f>IF(C47&gt;0,(RANK(C47,($C$7:$C$248,$C$250:$C$468),0)),"-")</f>
        <v>-</v>
      </c>
      <c r="E47" s="22"/>
      <c r="F47" s="27">
        <v>1275</v>
      </c>
      <c r="G47" s="22"/>
      <c r="H47" s="12" t="str">
        <f>IF(G47&gt;0,(RANK(G47,($G$7:$G$248,$G$250:$G$468),0)),"-")</f>
        <v>-</v>
      </c>
      <c r="I47" s="22"/>
      <c r="J47" s="26">
        <v>1275</v>
      </c>
      <c r="K47" s="26">
        <v>1275</v>
      </c>
      <c r="L47" s="12">
        <f>IF(K47&gt;0,(RANK(K47,($K$7:$K$248,$K$250:$K$468),0)),"-")</f>
        <v>131</v>
      </c>
      <c r="M47" s="28">
        <v>0</v>
      </c>
      <c r="N47" s="25">
        <v>1</v>
      </c>
    </row>
    <row r="48" spans="1:14" x14ac:dyDescent="0.45">
      <c r="A48" s="38">
        <v>42</v>
      </c>
      <c r="B48" s="39" t="s">
        <v>50</v>
      </c>
      <c r="C48" s="30"/>
      <c r="D48" s="12" t="str">
        <f>IF(C48&gt;0,(RANK(C48,($C$7:$C$248,$C$250:$C$468),0)),"-")</f>
        <v>-</v>
      </c>
      <c r="E48" s="21">
        <v>15.316872875880186</v>
      </c>
      <c r="F48" s="22"/>
      <c r="G48" s="22"/>
      <c r="H48" s="12" t="str">
        <f>IF(G48&gt;0,(RANK(G48,($G$7:$G$248,$G$250:$G$468),0)),"-")</f>
        <v>-</v>
      </c>
      <c r="I48" s="22"/>
      <c r="J48" s="23">
        <v>15.316872875880186</v>
      </c>
      <c r="K48" s="23">
        <v>15.316872875880186</v>
      </c>
      <c r="L48" s="12">
        <f>IF(K48&gt;0,(RANK(K48,($K$7:$K$248,$K$250:$K$468),0)),"-")</f>
        <v>252</v>
      </c>
      <c r="M48" s="28">
        <v>0</v>
      </c>
      <c r="N48" s="25">
        <v>1</v>
      </c>
    </row>
    <row r="49" spans="1:14" x14ac:dyDescent="0.45">
      <c r="A49" s="38">
        <v>43</v>
      </c>
      <c r="B49" s="39" t="s">
        <v>51</v>
      </c>
      <c r="C49" s="30"/>
      <c r="D49" s="12" t="str">
        <f>IF(C49&gt;0,(RANK(C49,($C$7:$C$248,$C$250:$C$468),0)),"-")</f>
        <v>-</v>
      </c>
      <c r="E49" s="22"/>
      <c r="F49" s="22"/>
      <c r="G49" s="22"/>
      <c r="H49" s="12" t="str">
        <f>IF(G49&gt;0,(RANK(G49,($G$7:$G$248,$G$250:$G$468),0)),"-")</f>
        <v>-</v>
      </c>
      <c r="I49" s="22"/>
      <c r="J49" s="34"/>
      <c r="K49" s="34"/>
      <c r="L49" s="12" t="str">
        <f>IF(K49&gt;0,(RANK(K49,($K$7:$K$248,$K$250:$K$468),0)),"-")</f>
        <v>-</v>
      </c>
      <c r="M49" s="28" t="s">
        <v>22</v>
      </c>
      <c r="N49" s="25" t="s">
        <v>22</v>
      </c>
    </row>
    <row r="50" spans="1:14" x14ac:dyDescent="0.45">
      <c r="A50" s="38">
        <v>44</v>
      </c>
      <c r="B50" s="39" t="s">
        <v>52</v>
      </c>
      <c r="C50" s="26">
        <v>14.2</v>
      </c>
      <c r="D50" s="12">
        <f>IF(C50&gt;0,(RANK(C50,($C$7:$C$248,$C$250:$C$468),0)),"-")</f>
        <v>112</v>
      </c>
      <c r="E50" s="31">
        <v>0.26894365940504916</v>
      </c>
      <c r="F50" s="22"/>
      <c r="G50" s="22"/>
      <c r="H50" s="12" t="str">
        <f>IF(G50&gt;0,(RANK(G50,($G$7:$G$248,$G$250:$G$468),0)),"-")</f>
        <v>-</v>
      </c>
      <c r="I50" s="22"/>
      <c r="J50" s="20">
        <v>0.26894365940504916</v>
      </c>
      <c r="K50" s="26">
        <v>14.468943659405049</v>
      </c>
      <c r="L50" s="12">
        <f>IF(K50&gt;0,(RANK(K50,($K$7:$K$248,$K$250:$K$468),0)),"-")</f>
        <v>254</v>
      </c>
      <c r="M50" s="28">
        <v>0.9814123500833295</v>
      </c>
      <c r="N50" s="29">
        <v>1.8587649916670414E-2</v>
      </c>
    </row>
    <row r="51" spans="1:14" x14ac:dyDescent="0.45">
      <c r="A51" s="38">
        <v>45</v>
      </c>
      <c r="B51" s="39" t="s">
        <v>53</v>
      </c>
      <c r="C51" s="30">
        <v>0</v>
      </c>
      <c r="D51" s="12" t="str">
        <f>IF(C51&gt;0,(RANK(C51,($C$7:$C$248,$C$250:$C$468),0)),"-")</f>
        <v>-</v>
      </c>
      <c r="E51" s="22"/>
      <c r="F51" s="22"/>
      <c r="G51" s="22"/>
      <c r="H51" s="12" t="str">
        <f>IF(G51&gt;0,(RANK(G51,($G$7:$G$248,$G$250:$G$468),0)),"-")</f>
        <v>-</v>
      </c>
      <c r="I51" s="22"/>
      <c r="J51" s="34"/>
      <c r="K51" s="34"/>
      <c r="L51" s="12" t="str">
        <f>IF(K51&gt;0,(RANK(K51,($K$7:$K$248,$K$250:$K$468),0)),"-")</f>
        <v>-</v>
      </c>
      <c r="M51" s="28" t="s">
        <v>22</v>
      </c>
      <c r="N51" s="25" t="s">
        <v>22</v>
      </c>
    </row>
    <row r="52" spans="1:14" x14ac:dyDescent="0.45">
      <c r="A52" s="38">
        <v>46</v>
      </c>
      <c r="B52" s="39" t="s">
        <v>54</v>
      </c>
      <c r="C52" s="30"/>
      <c r="D52" s="12" t="str">
        <f>IF(C52&gt;0,(RANK(C52,($C$7:$C$248,$C$250:$C$468),0)),"-")</f>
        <v>-</v>
      </c>
      <c r="E52" s="22"/>
      <c r="F52" s="27">
        <v>49.000000000000007</v>
      </c>
      <c r="G52" s="22"/>
      <c r="H52" s="12" t="str">
        <f>IF(G52&gt;0,(RANK(G52,($G$7:$G$248,$G$250:$G$468),0)),"-")</f>
        <v>-</v>
      </c>
      <c r="I52" s="22"/>
      <c r="J52" s="26">
        <v>49.000000000000007</v>
      </c>
      <c r="K52" s="26">
        <v>49.000000000000007</v>
      </c>
      <c r="L52" s="12">
        <f>IF(K52&gt;0,(RANK(K52,($K$7:$K$248,$K$250:$K$468),0)),"-")</f>
        <v>221</v>
      </c>
      <c r="M52" s="28">
        <v>0</v>
      </c>
      <c r="N52" s="25">
        <v>1</v>
      </c>
    </row>
    <row r="53" spans="1:14" x14ac:dyDescent="0.45">
      <c r="A53" s="38">
        <v>47</v>
      </c>
      <c r="B53" s="39" t="s">
        <v>55</v>
      </c>
      <c r="C53" s="30"/>
      <c r="D53" s="12" t="str">
        <f>IF(C53&gt;0,(RANK(C53,($C$7:$C$248,$C$250:$C$468),0)),"-")</f>
        <v>-</v>
      </c>
      <c r="E53" s="22"/>
      <c r="F53" s="27">
        <v>2749.0000000000005</v>
      </c>
      <c r="G53" s="22"/>
      <c r="H53" s="12" t="str">
        <f>IF(G53&gt;0,(RANK(G53,($G$7:$G$248,$G$250:$G$468),0)),"-")</f>
        <v>-</v>
      </c>
      <c r="I53" s="22"/>
      <c r="J53" s="26">
        <v>2749.0000000000005</v>
      </c>
      <c r="K53" s="26">
        <v>2749.0000000000005</v>
      </c>
      <c r="L53" s="12">
        <f>IF(K53&gt;0,(RANK(K53,($K$7:$K$248,$K$250:$K$468),0)),"-")</f>
        <v>100</v>
      </c>
      <c r="M53" s="28">
        <v>0</v>
      </c>
      <c r="N53" s="25">
        <v>1</v>
      </c>
    </row>
    <row r="54" spans="1:14" x14ac:dyDescent="0.45">
      <c r="A54" s="38">
        <v>48</v>
      </c>
      <c r="B54" s="39" t="s">
        <v>56</v>
      </c>
      <c r="C54" s="26">
        <v>29.7</v>
      </c>
      <c r="D54" s="12">
        <f>IF(C54&gt;0,(RANK(C54,($C$7:$C$248,$C$250:$C$468),0)),"-")</f>
        <v>104</v>
      </c>
      <c r="E54" s="22"/>
      <c r="F54" s="22"/>
      <c r="G54" s="22"/>
      <c r="H54" s="12" t="str">
        <f>IF(G54&gt;0,(RANK(G54,($G$7:$G$248,$G$250:$G$468),0)),"-")</f>
        <v>-</v>
      </c>
      <c r="I54" s="22"/>
      <c r="J54" s="34"/>
      <c r="K54" s="26">
        <v>29.7</v>
      </c>
      <c r="L54" s="12">
        <f>IF(K54&gt;0,(RANK(K54,($K$7:$K$248,$K$250:$K$468),0)),"-")</f>
        <v>239</v>
      </c>
      <c r="M54" s="28">
        <v>1</v>
      </c>
      <c r="N54" s="25">
        <v>0</v>
      </c>
    </row>
    <row r="55" spans="1:14" x14ac:dyDescent="0.45">
      <c r="A55" s="38">
        <v>49</v>
      </c>
      <c r="B55" s="39" t="s">
        <v>57</v>
      </c>
      <c r="C55" s="30"/>
      <c r="D55" s="12" t="str">
        <f>IF(C55&gt;0,(RANK(C55,($C$7:$C$248,$C$250:$C$468),0)),"-")</f>
        <v>-</v>
      </c>
      <c r="E55" s="22"/>
      <c r="F55" s="27">
        <v>5107.5999999999995</v>
      </c>
      <c r="G55" s="22"/>
      <c r="H55" s="12" t="str">
        <f>IF(G55&gt;0,(RANK(G55,($G$7:$G$248,$G$250:$G$468),0)),"-")</f>
        <v>-</v>
      </c>
      <c r="I55" s="22"/>
      <c r="J55" s="26">
        <v>5107.5999999999995</v>
      </c>
      <c r="K55" s="26">
        <v>5107.5999999999995</v>
      </c>
      <c r="L55" s="12">
        <f>IF(K55&gt;0,(RANK(K55,($K$7:$K$248,$K$250:$K$468),0)),"-")</f>
        <v>76</v>
      </c>
      <c r="M55" s="28">
        <v>0</v>
      </c>
      <c r="N55" s="25">
        <v>1</v>
      </c>
    </row>
    <row r="56" spans="1:14" x14ac:dyDescent="0.45">
      <c r="A56" s="38">
        <v>50</v>
      </c>
      <c r="B56" s="39" t="s">
        <v>58</v>
      </c>
      <c r="C56" s="30"/>
      <c r="D56" s="12" t="str">
        <f>IF(C56&gt;0,(RANK(C56,($C$7:$C$248,$C$250:$C$468),0)),"-")</f>
        <v>-</v>
      </c>
      <c r="E56" s="22"/>
      <c r="F56" s="27">
        <v>1344</v>
      </c>
      <c r="G56" s="22"/>
      <c r="H56" s="12" t="str">
        <f>IF(G56&gt;0,(RANK(G56,($G$7:$G$248,$G$250:$G$468),0)),"-")</f>
        <v>-</v>
      </c>
      <c r="I56" s="22"/>
      <c r="J56" s="26">
        <v>1344</v>
      </c>
      <c r="K56" s="26">
        <v>1344</v>
      </c>
      <c r="L56" s="12">
        <f>IF(K56&gt;0,(RANK(K56,($K$7:$K$248,$K$250:$K$468),0)),"-")</f>
        <v>129</v>
      </c>
      <c r="M56" s="28">
        <v>0</v>
      </c>
      <c r="N56" s="25">
        <v>1</v>
      </c>
    </row>
    <row r="57" spans="1:14" x14ac:dyDescent="0.45">
      <c r="A57" s="38">
        <v>51</v>
      </c>
      <c r="B57" s="39" t="s">
        <v>59</v>
      </c>
      <c r="C57" s="26">
        <v>44.400000000000006</v>
      </c>
      <c r="D57" s="12">
        <f>IF(C57&gt;0,(RANK(C57,($C$7:$C$248,$C$250:$C$468),0)),"-")</f>
        <v>95</v>
      </c>
      <c r="E57" s="27">
        <v>66.162657763348221</v>
      </c>
      <c r="F57" s="22"/>
      <c r="G57" s="22"/>
      <c r="H57" s="12" t="str">
        <f>IF(G57&gt;0,(RANK(G57,($G$7:$G$248,$G$250:$G$468),0)),"-")</f>
        <v>-</v>
      </c>
      <c r="I57" s="22"/>
      <c r="J57" s="26">
        <v>66.162657763348221</v>
      </c>
      <c r="K57" s="26">
        <v>110.56265776334823</v>
      </c>
      <c r="L57" s="12">
        <f>IF(K57&gt;0,(RANK(K57,($K$7:$K$248,$K$250:$K$468),0)),"-")</f>
        <v>206</v>
      </c>
      <c r="M57" s="28">
        <v>0.40158224212586457</v>
      </c>
      <c r="N57" s="25">
        <v>0.59841775787413543</v>
      </c>
    </row>
    <row r="58" spans="1:14" x14ac:dyDescent="0.45">
      <c r="A58" s="38">
        <v>52</v>
      </c>
      <c r="B58" s="39" t="s">
        <v>60</v>
      </c>
      <c r="C58" s="30"/>
      <c r="D58" s="12" t="str">
        <f>IF(C58&gt;0,(RANK(C58,($C$7:$C$248,$C$250:$C$468),0)),"-")</f>
        <v>-</v>
      </c>
      <c r="E58" s="22"/>
      <c r="F58" s="27">
        <v>680</v>
      </c>
      <c r="G58" s="22"/>
      <c r="H58" s="12" t="str">
        <f>IF(G58&gt;0,(RANK(G58,($G$7:$G$248,$G$250:$G$468),0)),"-")</f>
        <v>-</v>
      </c>
      <c r="I58" s="22"/>
      <c r="J58" s="26">
        <v>680</v>
      </c>
      <c r="K58" s="26">
        <v>680</v>
      </c>
      <c r="L58" s="12">
        <f>IF(K58&gt;0,(RANK(K58,($K$7:$K$248,$K$250:$K$468),0)),"-")</f>
        <v>151</v>
      </c>
      <c r="M58" s="28">
        <v>0</v>
      </c>
      <c r="N58" s="25">
        <v>1</v>
      </c>
    </row>
    <row r="59" spans="1:14" x14ac:dyDescent="0.45">
      <c r="A59" s="38">
        <v>53</v>
      </c>
      <c r="B59" s="39" t="s">
        <v>61</v>
      </c>
      <c r="C59" s="26">
        <v>273137.70000000024</v>
      </c>
      <c r="D59" s="12">
        <f>IF(C59&gt;0,(RANK(C59,($C$7:$C$248,$C$250:$C$468),0)),"-")</f>
        <v>5</v>
      </c>
      <c r="E59" s="27">
        <v>140545.03715655112</v>
      </c>
      <c r="F59" s="27">
        <v>154911.24983771826</v>
      </c>
      <c r="G59" s="27">
        <v>29191.033503628427</v>
      </c>
      <c r="H59" s="12">
        <f>IF(G59&gt;0,(RANK(G59,($G$7:$G$248,$G$250:$G$468),0)),"-")</f>
        <v>8</v>
      </c>
      <c r="I59" s="27">
        <v>127286.6318814361</v>
      </c>
      <c r="J59" s="26">
        <v>451933.9523793339</v>
      </c>
      <c r="K59" s="26">
        <v>725071.65237933421</v>
      </c>
      <c r="L59" s="12">
        <f>IF(K59&gt;0,(RANK(K59,($K$7:$K$248,$K$250:$K$468),0)),"-")</f>
        <v>5</v>
      </c>
      <c r="M59" s="28">
        <v>0.37670442514707964</v>
      </c>
      <c r="N59" s="25">
        <v>0.62329557485292031</v>
      </c>
    </row>
    <row r="60" spans="1:14" x14ac:dyDescent="0.45">
      <c r="A60" s="38">
        <v>54</v>
      </c>
      <c r="B60" s="39" t="s">
        <v>62</v>
      </c>
      <c r="C60" s="30"/>
      <c r="D60" s="12" t="str">
        <f>IF(C60&gt;0,(RANK(C60,($C$7:$C$248,$C$250:$C$468),0)),"-")</f>
        <v>-</v>
      </c>
      <c r="E60" s="22"/>
      <c r="F60" s="27">
        <v>11478</v>
      </c>
      <c r="G60" s="22"/>
      <c r="H60" s="12" t="str">
        <f>IF(G60&gt;0,(RANK(G60,($G$7:$G$248,$G$250:$G$468),0)),"-")</f>
        <v>-</v>
      </c>
      <c r="I60" s="22"/>
      <c r="J60" s="26">
        <v>11478</v>
      </c>
      <c r="K60" s="26">
        <v>11478</v>
      </c>
      <c r="L60" s="12">
        <f>IF(K60&gt;0,(RANK(K60,($K$7:$K$248,$K$250:$K$468),0)),"-")</f>
        <v>50</v>
      </c>
      <c r="M60" s="28">
        <v>0</v>
      </c>
      <c r="N60" s="25">
        <v>1</v>
      </c>
    </row>
    <row r="61" spans="1:14" x14ac:dyDescent="0.45">
      <c r="A61" s="38">
        <v>55</v>
      </c>
      <c r="B61" s="39" t="s">
        <v>63</v>
      </c>
      <c r="C61" s="30"/>
      <c r="D61" s="12" t="str">
        <f>IF(C61&gt;0,(RANK(C61,($C$7:$C$248,$C$250:$C$468),0)),"-")</f>
        <v>-</v>
      </c>
      <c r="E61" s="22"/>
      <c r="F61" s="22"/>
      <c r="G61" s="22"/>
      <c r="H61" s="12" t="str">
        <f>IF(G61&gt;0,(RANK(G61,($G$7:$G$248,$G$250:$G$468),0)),"-")</f>
        <v>-</v>
      </c>
      <c r="I61" s="22"/>
      <c r="J61" s="34"/>
      <c r="K61" s="34"/>
      <c r="L61" s="12" t="str">
        <f>IF(K61&gt;0,(RANK(K61,($K$7:$K$248,$K$250:$K$468),0)),"-")</f>
        <v>-</v>
      </c>
      <c r="M61" s="28" t="s">
        <v>22</v>
      </c>
      <c r="N61" s="25" t="s">
        <v>22</v>
      </c>
    </row>
    <row r="62" spans="1:14" x14ac:dyDescent="0.45">
      <c r="A62" s="38">
        <v>56</v>
      </c>
      <c r="B62" s="39" t="s">
        <v>64</v>
      </c>
      <c r="C62" s="26">
        <v>2255.5</v>
      </c>
      <c r="D62" s="12">
        <f>IF(C62&gt;0,(RANK(C62,($C$7:$C$248,$C$250:$C$468),0)),"-")</f>
        <v>50</v>
      </c>
      <c r="E62" s="27">
        <v>1685.8828922948014</v>
      </c>
      <c r="F62" s="22"/>
      <c r="G62" s="22"/>
      <c r="H62" s="12" t="str">
        <f>IF(G62&gt;0,(RANK(G62,($G$7:$G$248,$G$250:$G$468),0)),"-")</f>
        <v>-</v>
      </c>
      <c r="I62" s="22"/>
      <c r="J62" s="26">
        <v>1685.8828922948014</v>
      </c>
      <c r="K62" s="26">
        <v>3941.3828922948014</v>
      </c>
      <c r="L62" s="12">
        <f>IF(K62&gt;0,(RANK(K62,($K$7:$K$248,$K$250:$K$468),0)),"-")</f>
        <v>84</v>
      </c>
      <c r="M62" s="28">
        <v>0.57226107222654898</v>
      </c>
      <c r="N62" s="25">
        <v>0.42773892777345096</v>
      </c>
    </row>
    <row r="63" spans="1:14" x14ac:dyDescent="0.45">
      <c r="A63" s="38">
        <v>57</v>
      </c>
      <c r="B63" s="39" t="s">
        <v>65</v>
      </c>
      <c r="C63" s="26">
        <v>4200.6000000000004</v>
      </c>
      <c r="D63" s="12">
        <f>IF(C63&gt;0,(RANK(C63,($C$7:$C$248,$C$250:$C$468),0)),"-")</f>
        <v>38</v>
      </c>
      <c r="E63" s="27">
        <v>1736.1425155673101</v>
      </c>
      <c r="F63" s="27"/>
      <c r="G63" s="22"/>
      <c r="H63" s="12" t="str">
        <f>IF(G63&gt;0,(RANK(G63,($G$7:$G$248,$G$250:$G$468),0)),"-")</f>
        <v>-</v>
      </c>
      <c r="I63" s="22"/>
      <c r="J63" s="26">
        <v>1736.1425155673101</v>
      </c>
      <c r="K63" s="26">
        <v>5936.74251556731</v>
      </c>
      <c r="L63" s="12">
        <f>IF(K63&gt;0,(RANK(K63,($K$7:$K$248,$K$250:$K$468),0)),"-")</f>
        <v>69</v>
      </c>
      <c r="M63" s="28">
        <v>0.70755974155611412</v>
      </c>
      <c r="N63" s="25">
        <v>0.29244025844388599</v>
      </c>
    </row>
    <row r="64" spans="1:14" x14ac:dyDescent="0.45">
      <c r="A64" s="38">
        <v>58</v>
      </c>
      <c r="B64" s="39" t="s">
        <v>66</v>
      </c>
      <c r="C64" s="26">
        <v>92.7</v>
      </c>
      <c r="D64" s="12">
        <f>IF(C64&gt;0,(RANK(C64,($C$7:$C$248,$C$250:$C$468),0)),"-")</f>
        <v>87</v>
      </c>
      <c r="E64" s="27">
        <v>92.659887145459635</v>
      </c>
      <c r="F64" s="22"/>
      <c r="G64" s="22"/>
      <c r="H64" s="12" t="str">
        <f>IF(G64&gt;0,(RANK(G64,($G$7:$G$248,$G$250:$G$468),0)),"-")</f>
        <v>-</v>
      </c>
      <c r="I64" s="22"/>
      <c r="J64" s="26">
        <v>92.659887145459635</v>
      </c>
      <c r="K64" s="26">
        <v>185.35988714545965</v>
      </c>
      <c r="L64" s="12">
        <f>IF(K64&gt;0,(RANK(K64,($K$7:$K$248,$K$250:$K$468),0)),"-")</f>
        <v>194</v>
      </c>
      <c r="M64" s="28">
        <v>0.50010820262991662</v>
      </c>
      <c r="N64" s="25">
        <v>0.49989179737008338</v>
      </c>
    </row>
    <row r="65" spans="1:14" x14ac:dyDescent="0.45">
      <c r="A65" s="38">
        <v>59</v>
      </c>
      <c r="B65" s="39" t="s">
        <v>67</v>
      </c>
      <c r="C65" s="26">
        <v>454.8</v>
      </c>
      <c r="D65" s="12">
        <f>IF(C65&gt;0,(RANK(C65,($C$7:$C$248,$C$250:$C$468),0)),"-")</f>
        <v>65</v>
      </c>
      <c r="E65" s="32">
        <v>5.2406773762954363E-2</v>
      </c>
      <c r="F65" s="22"/>
      <c r="G65" s="22"/>
      <c r="H65" s="12" t="str">
        <f>IF(G65&gt;0,(RANK(G65,($G$7:$G$248,$G$250:$G$468),0)),"-")</f>
        <v>-</v>
      </c>
      <c r="I65" s="22"/>
      <c r="J65" s="35">
        <v>5.2406773762954363E-2</v>
      </c>
      <c r="K65" s="26">
        <v>454.85240677376299</v>
      </c>
      <c r="L65" s="12">
        <f>IF(K65&gt;0,(RANK(K65,($K$7:$K$248,$K$250:$K$468),0)),"-")</f>
        <v>165</v>
      </c>
      <c r="M65" s="28">
        <v>0.99988478290323957</v>
      </c>
      <c r="N65" s="40">
        <v>1.1521709676040196E-4</v>
      </c>
    </row>
    <row r="66" spans="1:14" x14ac:dyDescent="0.45">
      <c r="A66" s="38">
        <v>60</v>
      </c>
      <c r="B66" s="39" t="s">
        <v>68</v>
      </c>
      <c r="C66" s="20">
        <v>0</v>
      </c>
      <c r="D66" s="12" t="str">
        <f>IF(C66&gt;0,(RANK(C66,($C$7:$C$248,$C$250:$C$468),0)),"-")</f>
        <v>-</v>
      </c>
      <c r="E66" s="27">
        <v>234.35407327257286</v>
      </c>
      <c r="F66" s="22"/>
      <c r="G66" s="27">
        <v>67.124578266845887</v>
      </c>
      <c r="H66" s="12">
        <f>IF(G66&gt;0,(RANK(G66,($G$7:$G$248,$G$250:$G$468),0)),"-")</f>
        <v>48</v>
      </c>
      <c r="I66" s="22"/>
      <c r="J66" s="26">
        <v>301.47865153941876</v>
      </c>
      <c r="K66" s="26">
        <v>301.47865153941876</v>
      </c>
      <c r="L66" s="12">
        <f>IF(K66&gt;0,(RANK(K66,($K$7:$K$248,$K$250:$K$468),0)),"-")</f>
        <v>180</v>
      </c>
      <c r="M66" s="37">
        <v>0</v>
      </c>
      <c r="N66" s="25">
        <v>1</v>
      </c>
    </row>
    <row r="67" spans="1:14" x14ac:dyDescent="0.45">
      <c r="A67" s="38">
        <v>61</v>
      </c>
      <c r="B67" s="39" t="s">
        <v>69</v>
      </c>
      <c r="C67" s="30"/>
      <c r="D67" s="12" t="str">
        <f>IF(C67&gt;0,(RANK(C67,($C$7:$C$248,$C$250:$C$468),0)),"-")</f>
        <v>-</v>
      </c>
      <c r="E67" s="22"/>
      <c r="F67" s="27">
        <v>700</v>
      </c>
      <c r="G67" s="22"/>
      <c r="H67" s="12" t="str">
        <f>IF(G67&gt;0,(RANK(G67,($G$7:$G$248,$G$250:$G$468),0)),"-")</f>
        <v>-</v>
      </c>
      <c r="I67" s="22"/>
      <c r="J67" s="26">
        <v>700</v>
      </c>
      <c r="K67" s="26">
        <v>700</v>
      </c>
      <c r="L67" s="12">
        <f>IF(K67&gt;0,(RANK(K67,($K$7:$K$248,$K$250:$K$468),0)),"-")</f>
        <v>149</v>
      </c>
      <c r="M67" s="28">
        <v>0</v>
      </c>
      <c r="N67" s="25">
        <v>1</v>
      </c>
    </row>
    <row r="68" spans="1:14" x14ac:dyDescent="0.45">
      <c r="A68" s="38">
        <v>62</v>
      </c>
      <c r="B68" s="39" t="s">
        <v>70</v>
      </c>
      <c r="C68" s="30"/>
      <c r="D68" s="12" t="str">
        <f>IF(C68&gt;0,(RANK(C68,($C$7:$C$248,$C$250:$C$468),0)),"-")</f>
        <v>-</v>
      </c>
      <c r="E68" s="22"/>
      <c r="F68" s="27">
        <v>6875.0000000000018</v>
      </c>
      <c r="G68" s="22"/>
      <c r="H68" s="12" t="str">
        <f>IF(G68&gt;0,(RANK(G68,($G$7:$G$248,$G$250:$G$468),0)),"-")</f>
        <v>-</v>
      </c>
      <c r="I68" s="22"/>
      <c r="J68" s="26">
        <v>6875.0000000000018</v>
      </c>
      <c r="K68" s="26">
        <v>6875.0000000000018</v>
      </c>
      <c r="L68" s="12">
        <f>IF(K68&gt;0,(RANK(K68,($K$7:$K$248,$K$250:$K$468),0)),"-")</f>
        <v>66</v>
      </c>
      <c r="M68" s="28">
        <v>0</v>
      </c>
      <c r="N68" s="25">
        <v>1</v>
      </c>
    </row>
    <row r="69" spans="1:14" x14ac:dyDescent="0.45">
      <c r="A69" s="38">
        <v>63</v>
      </c>
      <c r="B69" s="39" t="s">
        <v>71</v>
      </c>
      <c r="C69" s="30"/>
      <c r="D69" s="12" t="str">
        <f>IF(C69&gt;0,(RANK(C69,($C$7:$C$248,$C$250:$C$468),0)),"-")</f>
        <v>-</v>
      </c>
      <c r="E69" s="22"/>
      <c r="F69" s="27">
        <v>5271</v>
      </c>
      <c r="G69" s="22"/>
      <c r="H69" s="12" t="str">
        <f>IF(G69&gt;0,(RANK(G69,($G$7:$G$248,$G$250:$G$468),0)),"-")</f>
        <v>-</v>
      </c>
      <c r="I69" s="22"/>
      <c r="J69" s="26">
        <v>5271</v>
      </c>
      <c r="K69" s="26">
        <v>5271</v>
      </c>
      <c r="L69" s="12">
        <f>IF(K69&gt;0,(RANK(K69,($K$7:$K$248,$K$250:$K$468),0)),"-")</f>
        <v>74</v>
      </c>
      <c r="M69" s="28">
        <v>0</v>
      </c>
      <c r="N69" s="25">
        <v>1</v>
      </c>
    </row>
    <row r="70" spans="1:14" x14ac:dyDescent="0.45">
      <c r="A70" s="38">
        <v>64</v>
      </c>
      <c r="B70" s="39" t="s">
        <v>72</v>
      </c>
      <c r="C70" s="30"/>
      <c r="D70" s="12" t="str">
        <f>IF(C70&gt;0,(RANK(C70,($C$7:$C$248,$C$250:$C$468),0)),"-")</f>
        <v>-</v>
      </c>
      <c r="E70" s="22"/>
      <c r="F70" s="27">
        <v>1581.7791380947194</v>
      </c>
      <c r="G70" s="27">
        <v>155.09098092114669</v>
      </c>
      <c r="H70" s="12">
        <f>IF(G70&gt;0,(RANK(G70,($G$7:$G$248,$G$250:$G$468),0)),"-")</f>
        <v>45</v>
      </c>
      <c r="I70" s="22"/>
      <c r="J70" s="26">
        <v>1736.8701190158661</v>
      </c>
      <c r="K70" s="26">
        <v>1736.8701190158661</v>
      </c>
      <c r="L70" s="12">
        <f>IF(K70&gt;0,(RANK(K70,($K$7:$K$248,$K$250:$K$468),0)),"-")</f>
        <v>119</v>
      </c>
      <c r="M70" s="28">
        <v>0</v>
      </c>
      <c r="N70" s="25">
        <v>1</v>
      </c>
    </row>
    <row r="71" spans="1:14" x14ac:dyDescent="0.45">
      <c r="A71" s="38">
        <v>65</v>
      </c>
      <c r="B71" s="39" t="s">
        <v>73</v>
      </c>
      <c r="C71" s="26">
        <v>9795.2999999999993</v>
      </c>
      <c r="D71" s="12">
        <f>IF(C71&gt;0,(RANK(C71,($C$7:$C$248,$C$250:$C$468),0)),"-")</f>
        <v>23</v>
      </c>
      <c r="E71" s="31">
        <v>0.11936500326522165</v>
      </c>
      <c r="F71" s="22"/>
      <c r="G71" s="22"/>
      <c r="H71" s="12" t="str">
        <f>IF(G71&gt;0,(RANK(G71,($G$7:$G$248,$G$250:$G$468),0)),"-")</f>
        <v>-</v>
      </c>
      <c r="I71" s="22"/>
      <c r="J71" s="20">
        <v>0.11936500326522165</v>
      </c>
      <c r="K71" s="26">
        <v>9795.4193650032648</v>
      </c>
      <c r="L71" s="12">
        <f>IF(K71&gt;0,(RANK(K71,($K$7:$K$248,$K$250:$K$468),0)),"-")</f>
        <v>54</v>
      </c>
      <c r="M71" s="28">
        <v>0.99998781420184091</v>
      </c>
      <c r="N71" s="41">
        <v>1.2185798159054303E-5</v>
      </c>
    </row>
    <row r="72" spans="1:14" x14ac:dyDescent="0.45">
      <c r="A72" s="38">
        <v>66</v>
      </c>
      <c r="B72" s="39" t="s">
        <v>74</v>
      </c>
      <c r="C72" s="23">
        <v>1.8</v>
      </c>
      <c r="D72" s="12">
        <f>IF(C72&gt;0,(RANK(C72,($C$7:$C$248,$C$250:$C$468),0)),"-")</f>
        <v>142</v>
      </c>
      <c r="E72" s="22">
        <v>12.524435483306284</v>
      </c>
      <c r="F72" s="22"/>
      <c r="G72" s="22"/>
      <c r="H72" s="12" t="str">
        <f>IF(G72&gt;0,(RANK(G72,($G$7:$G$248,$G$250:$G$468),0)),"-")</f>
        <v>-</v>
      </c>
      <c r="I72" s="22"/>
      <c r="J72" s="34">
        <v>12.524435483306284</v>
      </c>
      <c r="K72" s="23">
        <v>14.324435483306285</v>
      </c>
      <c r="L72" s="12">
        <f>IF(K72&gt;0,(RANK(K72,($K$7:$K$248,$K$250:$K$468),0)),"-")</f>
        <v>255</v>
      </c>
      <c r="M72" s="28">
        <v>0.12565940222200883</v>
      </c>
      <c r="N72" s="25">
        <v>0.87434059777799111</v>
      </c>
    </row>
    <row r="73" spans="1:14" x14ac:dyDescent="0.45">
      <c r="A73" s="38">
        <v>67</v>
      </c>
      <c r="B73" s="39" t="s">
        <v>75</v>
      </c>
      <c r="C73" s="20">
        <v>0</v>
      </c>
      <c r="D73" s="12" t="str">
        <f>IF(C73&gt;0,(RANK(C73,($C$7:$C$248,$C$250:$C$468),0)),"-")</f>
        <v>-</v>
      </c>
      <c r="E73" s="22"/>
      <c r="F73" s="22"/>
      <c r="G73" s="22"/>
      <c r="H73" s="12" t="str">
        <f>IF(G73&gt;0,(RANK(G73,($G$7:$G$248,$G$250:$G$468),0)),"-")</f>
        <v>-</v>
      </c>
      <c r="I73" s="22"/>
      <c r="J73" s="34"/>
      <c r="K73" s="20"/>
      <c r="L73" s="12" t="str">
        <f>IF(K73&gt;0,(RANK(K73,($K$7:$K$248,$K$250:$K$468),0)),"-")</f>
        <v>-</v>
      </c>
      <c r="M73" s="28" t="s">
        <v>22</v>
      </c>
      <c r="N73" s="25" t="s">
        <v>22</v>
      </c>
    </row>
    <row r="74" spans="1:14" x14ac:dyDescent="0.45">
      <c r="A74" s="38">
        <v>68</v>
      </c>
      <c r="B74" s="39" t="s">
        <v>76</v>
      </c>
      <c r="C74" s="26">
        <v>222.1</v>
      </c>
      <c r="D74" s="12">
        <f>IF(C74&gt;0,(RANK(C74,($C$7:$C$248,$C$250:$C$468),0)),"-")</f>
        <v>72</v>
      </c>
      <c r="E74" s="32">
        <v>5.7027379607855547E-2</v>
      </c>
      <c r="F74" s="22"/>
      <c r="G74" s="22"/>
      <c r="H74" s="12" t="str">
        <f>IF(G74&gt;0,(RANK(G74,($G$7:$G$248,$G$250:$G$468),0)),"-")</f>
        <v>-</v>
      </c>
      <c r="I74" s="22"/>
      <c r="J74" s="35">
        <v>5.7027379607855547E-2</v>
      </c>
      <c r="K74" s="26">
        <v>222.15702737960785</v>
      </c>
      <c r="L74" s="12">
        <f>IF(K74&gt;0,(RANK(K74,($K$7:$K$248,$K$250:$K$468),0)),"-")</f>
        <v>187</v>
      </c>
      <c r="M74" s="28">
        <v>0.99974330148237711</v>
      </c>
      <c r="N74" s="40">
        <v>2.566985176229009E-4</v>
      </c>
    </row>
    <row r="75" spans="1:14" ht="26.4" x14ac:dyDescent="0.45">
      <c r="A75" s="38">
        <v>69</v>
      </c>
      <c r="B75" s="39" t="s">
        <v>77</v>
      </c>
      <c r="C75" s="30"/>
      <c r="D75" s="12" t="str">
        <f>IF(C75&gt;0,(RANK(C75,($C$7:$C$248,$C$250:$C$468),0)),"-")</f>
        <v>-</v>
      </c>
      <c r="E75" s="22"/>
      <c r="F75" s="22"/>
      <c r="G75" s="22"/>
      <c r="H75" s="12" t="str">
        <f>IF(G75&gt;0,(RANK(G75,($G$7:$G$248,$G$250:$G$468),0)),"-")</f>
        <v>-</v>
      </c>
      <c r="I75" s="22"/>
      <c r="J75" s="34"/>
      <c r="K75" s="34"/>
      <c r="L75" s="12" t="str">
        <f>IF(K75&gt;0,(RANK(K75,($K$7:$K$248,$K$250:$K$468),0)),"-")</f>
        <v>-</v>
      </c>
      <c r="M75" s="28" t="s">
        <v>22</v>
      </c>
      <c r="N75" s="25" t="s">
        <v>22</v>
      </c>
    </row>
    <row r="76" spans="1:14" ht="26.4" x14ac:dyDescent="0.45">
      <c r="A76" s="38">
        <v>70</v>
      </c>
      <c r="B76" s="39" t="s">
        <v>78</v>
      </c>
      <c r="C76" s="30"/>
      <c r="D76" s="12" t="str">
        <f>IF(C76&gt;0,(RANK(C76,($C$7:$C$248,$C$250:$C$468),0)),"-")</f>
        <v>-</v>
      </c>
      <c r="E76" s="22"/>
      <c r="F76" s="27">
        <v>60.608459277596758</v>
      </c>
      <c r="G76" s="32">
        <v>1.0040722403239329E-2</v>
      </c>
      <c r="H76" s="12">
        <f>IF(G76&gt;0,(RANK(G76,($G$7:$G$248,$G$250:$G$468),0)),"-")</f>
        <v>70</v>
      </c>
      <c r="I76" s="22"/>
      <c r="J76" s="26">
        <v>60.618499999999997</v>
      </c>
      <c r="K76" s="26">
        <v>60.618499999999997</v>
      </c>
      <c r="L76" s="12">
        <f>IF(K76&gt;0,(RANK(K76,($K$7:$K$248,$K$250:$K$468),0)),"-")</f>
        <v>218</v>
      </c>
      <c r="M76" s="28">
        <v>0</v>
      </c>
      <c r="N76" s="25">
        <v>1</v>
      </c>
    </row>
    <row r="77" spans="1:14" x14ac:dyDescent="0.45">
      <c r="A77" s="38">
        <v>71</v>
      </c>
      <c r="B77" s="39" t="s">
        <v>79</v>
      </c>
      <c r="C77" s="30">
        <v>0</v>
      </c>
      <c r="D77" s="12" t="str">
        <f>IF(C77&gt;0,(RANK(C77,($C$7:$C$248,$C$250:$C$468),0)),"-")</f>
        <v>-</v>
      </c>
      <c r="E77" s="31">
        <v>0.5225482678386395</v>
      </c>
      <c r="F77" s="22"/>
      <c r="G77" s="22"/>
      <c r="H77" s="12" t="str">
        <f>IF(G77&gt;0,(RANK(G77,($G$7:$G$248,$G$250:$G$468),0)),"-")</f>
        <v>-</v>
      </c>
      <c r="I77" s="22"/>
      <c r="J77" s="20">
        <v>0.5225482678386395</v>
      </c>
      <c r="K77" s="20">
        <v>0.5225482678386395</v>
      </c>
      <c r="L77" s="12">
        <f>IF(K77&gt;0,(RANK(K77,($K$7:$K$248,$K$250:$K$468),0)),"-")</f>
        <v>304</v>
      </c>
      <c r="M77" s="28">
        <v>0</v>
      </c>
      <c r="N77" s="25">
        <v>1</v>
      </c>
    </row>
    <row r="78" spans="1:14" ht="26.4" x14ac:dyDescent="0.45">
      <c r="A78" s="38">
        <v>72</v>
      </c>
      <c r="B78" s="39" t="s">
        <v>80</v>
      </c>
      <c r="C78" s="30"/>
      <c r="D78" s="12" t="str">
        <f>IF(C78&gt;0,(RANK(C78,($C$7:$C$248,$C$250:$C$468),0)),"-")</f>
        <v>-</v>
      </c>
      <c r="E78" s="22"/>
      <c r="F78" s="22"/>
      <c r="G78" s="22"/>
      <c r="H78" s="12" t="str">
        <f>IF(G78&gt;0,(RANK(G78,($G$7:$G$248,$G$250:$G$468),0)),"-")</f>
        <v>-</v>
      </c>
      <c r="I78" s="22"/>
      <c r="J78" s="34"/>
      <c r="K78" s="34"/>
      <c r="L78" s="12" t="str">
        <f>IF(K78&gt;0,(RANK(K78,($K$7:$K$248,$K$250:$K$468),0)),"-")</f>
        <v>-</v>
      </c>
      <c r="M78" s="28" t="s">
        <v>22</v>
      </c>
      <c r="N78" s="25" t="s">
        <v>22</v>
      </c>
    </row>
    <row r="79" spans="1:14" x14ac:dyDescent="0.45">
      <c r="A79" s="38">
        <v>73</v>
      </c>
      <c r="B79" s="39" t="s">
        <v>81</v>
      </c>
      <c r="C79" s="26">
        <v>18.2</v>
      </c>
      <c r="D79" s="12">
        <f>IF(C79&gt;0,(RANK(C79,($C$7:$C$248,$C$250:$C$468),0)),"-")</f>
        <v>109</v>
      </c>
      <c r="E79" s="31">
        <v>0.21241257192114896</v>
      </c>
      <c r="F79" s="22"/>
      <c r="G79" s="22"/>
      <c r="H79" s="12" t="str">
        <f>IF(G79&gt;0,(RANK(G79,($G$7:$G$248,$G$250:$G$468),0)),"-")</f>
        <v>-</v>
      </c>
      <c r="I79" s="22"/>
      <c r="J79" s="20">
        <v>0.21241257192114896</v>
      </c>
      <c r="K79" s="26">
        <v>18.412412571921148</v>
      </c>
      <c r="L79" s="12">
        <f>IF(K79&gt;0,(RANK(K79,($K$7:$K$248,$K$250:$K$468),0)),"-")</f>
        <v>248</v>
      </c>
      <c r="M79" s="28">
        <v>0.98846362088121587</v>
      </c>
      <c r="N79" s="36">
        <v>1.1536379118784098E-2</v>
      </c>
    </row>
    <row r="80" spans="1:14" x14ac:dyDescent="0.45">
      <c r="A80" s="38">
        <v>74</v>
      </c>
      <c r="B80" s="39" t="s">
        <v>82</v>
      </c>
      <c r="C80" s="26">
        <v>139.1</v>
      </c>
      <c r="D80" s="12">
        <f>IF(C80&gt;0,(RANK(C80,($C$7:$C$248,$C$250:$C$468),0)),"-")</f>
        <v>81</v>
      </c>
      <c r="E80" s="31">
        <v>0.93473484506219573</v>
      </c>
      <c r="F80" s="22"/>
      <c r="G80" s="22"/>
      <c r="H80" s="12" t="str">
        <f>IF(G80&gt;0,(RANK(G80,($G$7:$G$248,$G$250:$G$468),0)),"-")</f>
        <v>-</v>
      </c>
      <c r="I80" s="22"/>
      <c r="J80" s="20">
        <v>0.93473484506219573</v>
      </c>
      <c r="K80" s="26">
        <v>140.03473484506219</v>
      </c>
      <c r="L80" s="12">
        <f>IF(K80&gt;0,(RANK(K80,($K$7:$K$248,$K$250:$K$468),0)),"-")</f>
        <v>201</v>
      </c>
      <c r="M80" s="28">
        <v>0.99332497864835889</v>
      </c>
      <c r="N80" s="36">
        <v>6.6750213516411404E-3</v>
      </c>
    </row>
    <row r="81" spans="1:14" x14ac:dyDescent="0.45">
      <c r="A81" s="38">
        <v>75</v>
      </c>
      <c r="B81" s="39" t="s">
        <v>83</v>
      </c>
      <c r="C81" s="23">
        <v>5.9999999999999991</v>
      </c>
      <c r="D81" s="12">
        <f>IF(C81&gt;0,(RANK(C81,($C$7:$C$248,$C$250:$C$468),0)),"-")</f>
        <v>127</v>
      </c>
      <c r="E81" s="27">
        <v>85.785459577009917</v>
      </c>
      <c r="F81" s="22"/>
      <c r="G81" s="22"/>
      <c r="H81" s="12" t="str">
        <f>IF(G81&gt;0,(RANK(G81,($G$7:$G$248,$G$250:$G$468),0)),"-")</f>
        <v>-</v>
      </c>
      <c r="I81" s="22"/>
      <c r="J81" s="26">
        <v>85.785459577009917</v>
      </c>
      <c r="K81" s="26">
        <v>91.785459577009917</v>
      </c>
      <c r="L81" s="12">
        <f>IF(K81&gt;0,(RANK(K81,($K$7:$K$248,$K$250:$K$468),0)),"-")</f>
        <v>209</v>
      </c>
      <c r="M81" s="24">
        <v>6.5369831209112966E-2</v>
      </c>
      <c r="N81" s="25">
        <v>0.93463016879088701</v>
      </c>
    </row>
    <row r="82" spans="1:14" x14ac:dyDescent="0.45">
      <c r="A82" s="38">
        <v>76</v>
      </c>
      <c r="B82" s="39" t="s">
        <v>84</v>
      </c>
      <c r="C82" s="30">
        <v>0</v>
      </c>
      <c r="D82" s="12" t="str">
        <f>IF(C82&gt;0,(RANK(C82,($C$7:$C$248,$C$250:$C$468),0)),"-")</f>
        <v>-</v>
      </c>
      <c r="E82" s="31">
        <v>1.2885405078702554</v>
      </c>
      <c r="F82" s="22"/>
      <c r="G82" s="22"/>
      <c r="H82" s="12" t="str">
        <f>IF(G82&gt;0,(RANK(G82,($G$7:$G$248,$G$250:$G$468),0)),"-")</f>
        <v>-</v>
      </c>
      <c r="I82" s="22"/>
      <c r="J82" s="20">
        <v>1.2885405078702554</v>
      </c>
      <c r="K82" s="20">
        <v>1.2885405078702554</v>
      </c>
      <c r="L82" s="12">
        <f>IF(K82&gt;0,(RANK(K82,($K$7:$K$248,$K$250:$K$468),0)),"-")</f>
        <v>298</v>
      </c>
      <c r="M82" s="28">
        <v>0</v>
      </c>
      <c r="N82" s="25">
        <v>1</v>
      </c>
    </row>
    <row r="83" spans="1:14" x14ac:dyDescent="0.45">
      <c r="A83" s="38">
        <v>77</v>
      </c>
      <c r="B83" s="39" t="s">
        <v>85</v>
      </c>
      <c r="C83" s="30">
        <v>0</v>
      </c>
      <c r="D83" s="12" t="str">
        <f>IF(C83&gt;0,(RANK(C83,($C$7:$C$248,$C$250:$C$468),0)),"-")</f>
        <v>-</v>
      </c>
      <c r="E83" s="22"/>
      <c r="F83" s="22"/>
      <c r="G83" s="22"/>
      <c r="H83" s="12" t="str">
        <f>IF(G83&gt;0,(RANK(G83,($G$7:$G$248,$G$250:$G$468),0)),"-")</f>
        <v>-</v>
      </c>
      <c r="I83" s="22"/>
      <c r="J83" s="34"/>
      <c r="K83" s="34"/>
      <c r="L83" s="12" t="str">
        <f>IF(K83&gt;0,(RANK(K83,($K$7:$K$248,$K$250:$K$468),0)),"-")</f>
        <v>-</v>
      </c>
      <c r="M83" s="28" t="s">
        <v>22</v>
      </c>
      <c r="N83" s="25" t="s">
        <v>22</v>
      </c>
    </row>
    <row r="84" spans="1:14" x14ac:dyDescent="0.45">
      <c r="A84" s="38">
        <v>78</v>
      </c>
      <c r="B84" s="39" t="s">
        <v>86</v>
      </c>
      <c r="C84" s="30">
        <v>0</v>
      </c>
      <c r="D84" s="12" t="str">
        <f>IF(C84&gt;0,(RANK(C84,($C$7:$C$248,$C$250:$C$468),0)),"-")</f>
        <v>-</v>
      </c>
      <c r="E84" s="22"/>
      <c r="F84" s="22"/>
      <c r="G84" s="22"/>
      <c r="H84" s="12" t="str">
        <f>IF(G84&gt;0,(RANK(G84,($G$7:$G$248,$G$250:$G$468),0)),"-")</f>
        <v>-</v>
      </c>
      <c r="I84" s="22"/>
      <c r="J84" s="34"/>
      <c r="K84" s="34"/>
      <c r="L84" s="12" t="str">
        <f>IF(K84&gt;0,(RANK(K84,($K$7:$K$248,$K$250:$K$468),0)),"-")</f>
        <v>-</v>
      </c>
      <c r="M84" s="28" t="s">
        <v>22</v>
      </c>
      <c r="N84" s="25" t="s">
        <v>22</v>
      </c>
    </row>
    <row r="85" spans="1:14" x14ac:dyDescent="0.45">
      <c r="A85" s="38">
        <v>79</v>
      </c>
      <c r="B85" s="39" t="s">
        <v>87</v>
      </c>
      <c r="C85" s="30"/>
      <c r="D85" s="12" t="str">
        <f>IF(C85&gt;0,(RANK(C85,($C$7:$C$248,$C$250:$C$468),0)),"-")</f>
        <v>-</v>
      </c>
      <c r="E85" s="22"/>
      <c r="F85" s="22"/>
      <c r="G85" s="22"/>
      <c r="H85" s="12" t="str">
        <f>IF(G85&gt;0,(RANK(G85,($G$7:$G$248,$G$250:$G$468),0)),"-")</f>
        <v>-</v>
      </c>
      <c r="I85" s="22"/>
      <c r="J85" s="34"/>
      <c r="K85" s="34"/>
      <c r="L85" s="12" t="str">
        <f>IF(K85&gt;0,(RANK(K85,($K$7:$K$248,$K$250:$K$468),0)),"-")</f>
        <v>-</v>
      </c>
      <c r="M85" s="28" t="s">
        <v>22</v>
      </c>
      <c r="N85" s="25" t="s">
        <v>22</v>
      </c>
    </row>
    <row r="86" spans="1:14" x14ac:dyDescent="0.45">
      <c r="A86" s="38">
        <v>80</v>
      </c>
      <c r="B86" s="39" t="s">
        <v>88</v>
      </c>
      <c r="C86" s="26">
        <v>434563.19999999972</v>
      </c>
      <c r="D86" s="12">
        <f>IF(C86&gt;0,(RANK(C86,($C$7:$C$248,$C$250:$C$468),0)),"-")</f>
        <v>4</v>
      </c>
      <c r="E86" s="27">
        <v>185754.90598193894</v>
      </c>
      <c r="F86" s="27">
        <v>396862.71396250394</v>
      </c>
      <c r="G86" s="27">
        <v>35795.261088884457</v>
      </c>
      <c r="H86" s="12">
        <f>IF(G86&gt;0,(RANK(G86,($G$7:$G$248,$G$250:$G$468),0)),"-")</f>
        <v>7</v>
      </c>
      <c r="I86" s="27">
        <v>492376.00494383799</v>
      </c>
      <c r="J86" s="26">
        <v>1110788.8859771653</v>
      </c>
      <c r="K86" s="26">
        <v>1545352.085977165</v>
      </c>
      <c r="L86" s="12">
        <f>IF(K86&gt;0,(RANK(K86,($K$7:$K$248,$K$250:$K$468),0)),"-")</f>
        <v>2</v>
      </c>
      <c r="M86" s="28">
        <v>0.28120659618174615</v>
      </c>
      <c r="N86" s="25">
        <v>0.71879340381825385</v>
      </c>
    </row>
    <row r="87" spans="1:14" x14ac:dyDescent="0.45">
      <c r="A87" s="38">
        <v>81</v>
      </c>
      <c r="B87" s="39" t="s">
        <v>89</v>
      </c>
      <c r="C87" s="23">
        <v>2</v>
      </c>
      <c r="D87" s="12">
        <f>IF(C87&gt;0,(RANK(C87,($C$7:$C$248,$C$250:$C$468),0)),"-")</f>
        <v>141</v>
      </c>
      <c r="E87" s="42">
        <v>1.6270282925584639E-4</v>
      </c>
      <c r="F87" s="22"/>
      <c r="G87" s="22"/>
      <c r="H87" s="12" t="str">
        <f>IF(G87&gt;0,(RANK(G87,($G$7:$G$248,$G$250:$G$468),0)),"-")</f>
        <v>-</v>
      </c>
      <c r="I87" s="22"/>
      <c r="J87" s="43">
        <v>1.6270282925584639E-4</v>
      </c>
      <c r="K87" s="23">
        <v>2.0001627028292557</v>
      </c>
      <c r="L87" s="12">
        <f>IF(K87&gt;0,(RANK(K87,($K$7:$K$248,$K$250:$K$468),0)),"-")</f>
        <v>293</v>
      </c>
      <c r="M87" s="28">
        <v>0.99991865520288647</v>
      </c>
      <c r="N87" s="40">
        <v>8.1344797113605386E-5</v>
      </c>
    </row>
    <row r="88" spans="1:14" x14ac:dyDescent="0.45">
      <c r="A88" s="38">
        <v>82</v>
      </c>
      <c r="B88" s="39" t="s">
        <v>90</v>
      </c>
      <c r="C88" s="30">
        <v>0</v>
      </c>
      <c r="D88" s="12" t="str">
        <f>IF(C88&gt;0,(RANK(C88,($C$7:$C$248,$C$250:$C$468),0)),"-")</f>
        <v>-</v>
      </c>
      <c r="E88" s="27">
        <v>131.90459655291747</v>
      </c>
      <c r="F88" s="22"/>
      <c r="G88" s="22"/>
      <c r="H88" s="12" t="str">
        <f>IF(G88&gt;0,(RANK(G88,($G$7:$G$248,$G$250:$G$468),0)),"-")</f>
        <v>-</v>
      </c>
      <c r="I88" s="22"/>
      <c r="J88" s="26">
        <v>131.90459655291747</v>
      </c>
      <c r="K88" s="26">
        <v>131.90459655291747</v>
      </c>
      <c r="L88" s="12">
        <f>IF(K88&gt;0,(RANK(K88,($K$7:$K$248,$K$250:$K$468),0)),"-")</f>
        <v>204</v>
      </c>
      <c r="M88" s="28">
        <v>0</v>
      </c>
      <c r="N88" s="25">
        <v>1</v>
      </c>
    </row>
    <row r="89" spans="1:14" x14ac:dyDescent="0.45">
      <c r="A89" s="38">
        <v>83</v>
      </c>
      <c r="B89" s="39" t="s">
        <v>91</v>
      </c>
      <c r="C89" s="26">
        <v>13038</v>
      </c>
      <c r="D89" s="12">
        <f>IF(C89&gt;0,(RANK(C89,($C$7:$C$248,$C$250:$C$468),0)),"-")</f>
        <v>20</v>
      </c>
      <c r="E89" s="27">
        <v>1752.2359010937448</v>
      </c>
      <c r="F89" s="21">
        <v>3.0959244904778895</v>
      </c>
      <c r="G89" s="22"/>
      <c r="H89" s="12" t="str">
        <f>IF(G89&gt;0,(RANK(G89,($G$7:$G$248,$G$250:$G$468),0)),"-")</f>
        <v>-</v>
      </c>
      <c r="I89" s="27">
        <v>2412.2446908987858</v>
      </c>
      <c r="J89" s="26">
        <v>4167.5765164830082</v>
      </c>
      <c r="K89" s="26">
        <v>17205.576516483008</v>
      </c>
      <c r="L89" s="12">
        <f>IF(K89&gt;0,(RANK(K89,($K$7:$K$248,$K$250:$K$468),0)),"-")</f>
        <v>40</v>
      </c>
      <c r="M89" s="28">
        <v>0.75777757214409791</v>
      </c>
      <c r="N89" s="25">
        <v>0.24222242785590206</v>
      </c>
    </row>
    <row r="90" spans="1:14" x14ac:dyDescent="0.45">
      <c r="A90" s="38">
        <v>84</v>
      </c>
      <c r="B90" s="39" t="s">
        <v>92</v>
      </c>
      <c r="C90" s="23">
        <v>6.9</v>
      </c>
      <c r="D90" s="12">
        <f>IF(C90&gt;0,(RANK(C90,($C$7:$C$248,$C$250:$C$468),0)),"-")</f>
        <v>122</v>
      </c>
      <c r="E90" s="22">
        <v>6.6842231191862986E-2</v>
      </c>
      <c r="F90" s="22"/>
      <c r="G90" s="22"/>
      <c r="H90" s="12" t="str">
        <f>IF(G90&gt;0,(RANK(G90,($G$7:$G$248,$G$250:$G$468),0)),"-")</f>
        <v>-</v>
      </c>
      <c r="I90" s="22"/>
      <c r="J90" s="34">
        <v>6.6842231191862986E-2</v>
      </c>
      <c r="K90" s="23">
        <v>6.9668422311918636</v>
      </c>
      <c r="L90" s="12">
        <f>IF(K90&gt;0,(RANK(K90,($K$7:$K$248,$K$250:$K$468),0)),"-")</f>
        <v>274</v>
      </c>
      <c r="M90" s="28">
        <v>0.99040566314354039</v>
      </c>
      <c r="N90" s="25">
        <v>9.594336856459551E-3</v>
      </c>
    </row>
    <row r="91" spans="1:14" x14ac:dyDescent="0.45">
      <c r="A91" s="38">
        <v>85</v>
      </c>
      <c r="B91" s="39" t="s">
        <v>93</v>
      </c>
      <c r="C91" s="20">
        <v>0.6</v>
      </c>
      <c r="D91" s="12">
        <f>IF(C91&gt;0,(RANK(C91,($C$7:$C$248,$C$250:$C$468),0)),"-")</f>
        <v>151</v>
      </c>
      <c r="E91" s="27">
        <v>33.793529078431817</v>
      </c>
      <c r="F91" s="22"/>
      <c r="G91" s="22"/>
      <c r="H91" s="12" t="str">
        <f>IF(G91&gt;0,(RANK(G91,($G$7:$G$248,$G$250:$G$468),0)),"-")</f>
        <v>-</v>
      </c>
      <c r="I91" s="22"/>
      <c r="J91" s="26">
        <v>33.793529078431817</v>
      </c>
      <c r="K91" s="26">
        <v>34.393529078431818</v>
      </c>
      <c r="L91" s="12">
        <f>IF(K91&gt;0,(RANK(K91,($K$7:$K$248,$K$250:$K$468),0)),"-")</f>
        <v>232</v>
      </c>
      <c r="M91" s="33">
        <v>1.7445142039124447E-2</v>
      </c>
      <c r="N91" s="25">
        <v>0.98255485796087549</v>
      </c>
    </row>
    <row r="92" spans="1:14" x14ac:dyDescent="0.45">
      <c r="A92" s="38">
        <v>86</v>
      </c>
      <c r="B92" s="39" t="s">
        <v>94</v>
      </c>
      <c r="C92" s="26">
        <v>37.5</v>
      </c>
      <c r="D92" s="12">
        <f>IF(C92&gt;0,(RANK(C92,($C$7:$C$248,$C$250:$C$468),0)),"-")</f>
        <v>100</v>
      </c>
      <c r="E92" s="32">
        <v>9.0403040643955315</v>
      </c>
      <c r="F92" s="27">
        <v>39.758119699786754</v>
      </c>
      <c r="G92" s="27">
        <v>200.12992083783527</v>
      </c>
      <c r="H92" s="12">
        <f>IF(G92&gt;0,(RANK(G92,($G$7:$G$248,$G$250:$G$468),0)),"-")</f>
        <v>44</v>
      </c>
      <c r="I92" s="22"/>
      <c r="J92" s="26">
        <v>248.92834460201755</v>
      </c>
      <c r="K92" s="26">
        <v>286.42834460201755</v>
      </c>
      <c r="L92" s="12">
        <f>IF(K92&gt;0,(RANK(K92,($K$7:$K$248,$K$250:$K$468),0)),"-")</f>
        <v>182</v>
      </c>
      <c r="M92" s="28">
        <v>0.1309227969463182</v>
      </c>
      <c r="N92" s="25">
        <v>0.86907720305368175</v>
      </c>
    </row>
    <row r="93" spans="1:14" x14ac:dyDescent="0.45">
      <c r="A93" s="38">
        <v>87</v>
      </c>
      <c r="B93" s="39" t="s">
        <v>95</v>
      </c>
      <c r="C93" s="26">
        <v>432.8</v>
      </c>
      <c r="D93" s="12">
        <f>IF(C93&gt;0,(RANK(C93,($C$7:$C$248,$C$250:$C$468),0)),"-")</f>
        <v>67</v>
      </c>
      <c r="E93" s="27">
        <v>184.36596635680075</v>
      </c>
      <c r="F93" s="32">
        <v>0.71417745962809132</v>
      </c>
      <c r="G93" s="22"/>
      <c r="H93" s="12" t="str">
        <f>IF(G93&gt;0,(RANK(G93,($G$7:$G$248,$G$250:$G$468),0)),"-")</f>
        <v>-</v>
      </c>
      <c r="I93" s="22"/>
      <c r="J93" s="26">
        <v>185.08014381642886</v>
      </c>
      <c r="K93" s="26">
        <v>617.88014381642893</v>
      </c>
      <c r="L93" s="12">
        <f>IF(K93&gt;0,(RANK(K93,($K$7:$K$248,$K$250:$K$468),0)),"-")</f>
        <v>153</v>
      </c>
      <c r="M93" s="28">
        <v>0.7004594731378585</v>
      </c>
      <c r="N93" s="25">
        <v>0.29954052686214144</v>
      </c>
    </row>
    <row r="94" spans="1:14" x14ac:dyDescent="0.45">
      <c r="A94" s="38">
        <v>88</v>
      </c>
      <c r="B94" s="39" t="s">
        <v>96</v>
      </c>
      <c r="C94" s="26">
        <v>159.19999999999999</v>
      </c>
      <c r="D94" s="12">
        <f>IF(C94&gt;0,(RANK(C94,($C$7:$C$248,$C$250:$C$468),0)),"-")</f>
        <v>78</v>
      </c>
      <c r="E94" s="21">
        <v>1.9148661966739851</v>
      </c>
      <c r="F94" s="22"/>
      <c r="G94" s="22"/>
      <c r="H94" s="12" t="str">
        <f>IF(G94&gt;0,(RANK(G94,($G$7:$G$248,$G$250:$G$468),0)),"-")</f>
        <v>-</v>
      </c>
      <c r="I94" s="22"/>
      <c r="J94" s="23">
        <v>1.9148661966739851</v>
      </c>
      <c r="K94" s="26">
        <v>161.11486619667397</v>
      </c>
      <c r="L94" s="12">
        <f>IF(K94&gt;0,(RANK(K94,($K$7:$K$248,$K$250:$K$468),0)),"-")</f>
        <v>196</v>
      </c>
      <c r="M94" s="28">
        <v>0.98811490061794482</v>
      </c>
      <c r="N94" s="36">
        <v>1.1885099382055132E-2</v>
      </c>
    </row>
    <row r="95" spans="1:14" x14ac:dyDescent="0.45">
      <c r="A95" s="38">
        <v>89</v>
      </c>
      <c r="B95" s="39" t="s">
        <v>97</v>
      </c>
      <c r="C95" s="30"/>
      <c r="D95" s="12" t="str">
        <f>IF(C95&gt;0,(RANK(C95,($C$7:$C$248,$C$250:$C$468),0)),"-")</f>
        <v>-</v>
      </c>
      <c r="E95" s="22"/>
      <c r="F95" s="22"/>
      <c r="G95" s="22"/>
      <c r="H95" s="12" t="str">
        <f>IF(G95&gt;0,(RANK(G95,($G$7:$G$248,$G$250:$G$468),0)),"-")</f>
        <v>-</v>
      </c>
      <c r="I95" s="22"/>
      <c r="J95" s="34"/>
      <c r="K95" s="34"/>
      <c r="L95" s="12" t="str">
        <f>IF(K95&gt;0,(RANK(K95,($K$7:$K$248,$K$250:$K$468),0)),"-")</f>
        <v>-</v>
      </c>
      <c r="M95" s="28" t="s">
        <v>22</v>
      </c>
      <c r="N95" s="25" t="s">
        <v>22</v>
      </c>
    </row>
    <row r="96" spans="1:14" x14ac:dyDescent="0.45">
      <c r="A96" s="38">
        <v>90</v>
      </c>
      <c r="B96" s="39" t="s">
        <v>98</v>
      </c>
      <c r="C96" s="30"/>
      <c r="D96" s="12" t="str">
        <f>IF(C96&gt;0,(RANK(C96,($C$7:$C$248,$C$250:$C$468),0)),"-")</f>
        <v>-</v>
      </c>
      <c r="E96" s="22"/>
      <c r="F96" s="27">
        <v>977.80000000000007</v>
      </c>
      <c r="G96" s="22"/>
      <c r="H96" s="12" t="str">
        <f>IF(G96&gt;0,(RANK(G96,($G$7:$G$248,$G$250:$G$468),0)),"-")</f>
        <v>-</v>
      </c>
      <c r="I96" s="22"/>
      <c r="J96" s="26">
        <v>977.80000000000007</v>
      </c>
      <c r="K96" s="26">
        <v>977.80000000000007</v>
      </c>
      <c r="L96" s="12">
        <f>IF(K96&gt;0,(RANK(K96,($K$7:$K$248,$K$250:$K$468),0)),"-")</f>
        <v>140</v>
      </c>
      <c r="M96" s="28">
        <v>0</v>
      </c>
      <c r="N96" s="25">
        <v>1</v>
      </c>
    </row>
    <row r="97" spans="1:14" x14ac:dyDescent="0.45">
      <c r="A97" s="38">
        <v>91</v>
      </c>
      <c r="B97" s="39" t="s">
        <v>99</v>
      </c>
      <c r="C97" s="30"/>
      <c r="D97" s="12" t="str">
        <f>IF(C97&gt;0,(RANK(C97,($C$7:$C$248,$C$250:$C$468),0)),"-")</f>
        <v>-</v>
      </c>
      <c r="E97" s="22"/>
      <c r="F97" s="27">
        <v>824</v>
      </c>
      <c r="G97" s="22"/>
      <c r="H97" s="12" t="str">
        <f>IF(G97&gt;0,(RANK(G97,($G$7:$G$248,$G$250:$G$468),0)),"-")</f>
        <v>-</v>
      </c>
      <c r="I97" s="22"/>
      <c r="J97" s="26">
        <v>824</v>
      </c>
      <c r="K97" s="26">
        <v>824</v>
      </c>
      <c r="L97" s="12">
        <f>IF(K97&gt;0,(RANK(K97,($K$7:$K$248,$K$250:$K$468),0)),"-")</f>
        <v>144</v>
      </c>
      <c r="M97" s="28">
        <v>0</v>
      </c>
      <c r="N97" s="25">
        <v>1</v>
      </c>
    </row>
    <row r="98" spans="1:14" x14ac:dyDescent="0.45">
      <c r="A98" s="38">
        <v>92</v>
      </c>
      <c r="B98" s="39" t="s">
        <v>100</v>
      </c>
      <c r="C98" s="30"/>
      <c r="D98" s="12" t="str">
        <f>IF(C98&gt;0,(RANK(C98,($C$7:$C$248,$C$250:$C$468),0)),"-")</f>
        <v>-</v>
      </c>
      <c r="E98" s="22"/>
      <c r="F98" s="27">
        <v>612</v>
      </c>
      <c r="G98" s="22"/>
      <c r="H98" s="12" t="str">
        <f>IF(G98&gt;0,(RANK(G98,($G$7:$G$248,$G$250:$G$468),0)),"-")</f>
        <v>-</v>
      </c>
      <c r="I98" s="22"/>
      <c r="J98" s="26">
        <v>612</v>
      </c>
      <c r="K98" s="26">
        <v>612</v>
      </c>
      <c r="L98" s="12">
        <f>IF(K98&gt;0,(RANK(K98,($K$7:$K$248,$K$250:$K$468),0)),"-")</f>
        <v>155</v>
      </c>
      <c r="M98" s="28">
        <v>0</v>
      </c>
      <c r="N98" s="25">
        <v>1</v>
      </c>
    </row>
    <row r="99" spans="1:14" x14ac:dyDescent="0.45">
      <c r="A99" s="38">
        <v>93</v>
      </c>
      <c r="B99" s="39" t="s">
        <v>101</v>
      </c>
      <c r="C99" s="30"/>
      <c r="D99" s="12" t="str">
        <f>IF(C99&gt;0,(RANK(C99,($C$7:$C$248,$C$250:$C$468),0)),"-")</f>
        <v>-</v>
      </c>
      <c r="E99" s="22"/>
      <c r="F99" s="27">
        <v>3420.5</v>
      </c>
      <c r="G99" s="22"/>
      <c r="H99" s="12" t="str">
        <f>IF(G99&gt;0,(RANK(G99,($G$7:$G$248,$G$250:$G$468),0)),"-")</f>
        <v>-</v>
      </c>
      <c r="I99" s="22"/>
      <c r="J99" s="26">
        <v>3420.5</v>
      </c>
      <c r="K99" s="26">
        <v>3420.5</v>
      </c>
      <c r="L99" s="12">
        <f>IF(K99&gt;0,(RANK(K99,($K$7:$K$248,$K$250:$K$468),0)),"-")</f>
        <v>91</v>
      </c>
      <c r="M99" s="28">
        <v>0</v>
      </c>
      <c r="N99" s="25">
        <v>1</v>
      </c>
    </row>
    <row r="100" spans="1:14" x14ac:dyDescent="0.45">
      <c r="A100" s="38">
        <v>94</v>
      </c>
      <c r="B100" s="39" t="s">
        <v>102</v>
      </c>
      <c r="C100" s="26">
        <v>5340</v>
      </c>
      <c r="D100" s="12">
        <f>IF(C100&gt;0,(RANK(C100,($C$7:$C$248,$C$250:$C$468),0)),"-")</f>
        <v>32</v>
      </c>
      <c r="E100" s="21">
        <v>0.89601875212850024</v>
      </c>
      <c r="F100" s="22"/>
      <c r="G100" s="22"/>
      <c r="H100" s="12" t="str">
        <f>IF(G100&gt;0,(RANK(G100,($G$7:$G$248,$G$250:$G$468),0)),"-")</f>
        <v>-</v>
      </c>
      <c r="I100" s="22"/>
      <c r="J100" s="23">
        <v>0.89601875212850024</v>
      </c>
      <c r="K100" s="26">
        <v>5340.8960187521288</v>
      </c>
      <c r="L100" s="12">
        <f>IF(K100&gt;0,(RANK(K100,($K$7:$K$248,$K$250:$K$468),0)),"-")</f>
        <v>73</v>
      </c>
      <c r="M100" s="28">
        <v>0.99983223437622026</v>
      </c>
      <c r="N100" s="40">
        <v>1.677656237797062E-4</v>
      </c>
    </row>
    <row r="101" spans="1:14" x14ac:dyDescent="0.45">
      <c r="A101" s="38">
        <v>95</v>
      </c>
      <c r="B101" s="39" t="s">
        <v>103</v>
      </c>
      <c r="C101" s="30"/>
      <c r="D101" s="12" t="str">
        <f>IF(C101&gt;0,(RANK(C101,($C$7:$C$248,$C$250:$C$468),0)),"-")</f>
        <v>-</v>
      </c>
      <c r="E101" s="22"/>
      <c r="F101" s="27">
        <v>8065.7443598432828</v>
      </c>
      <c r="G101" s="27">
        <v>537.75564015671796</v>
      </c>
      <c r="H101" s="12">
        <f>IF(G101&gt;0,(RANK(G101,($G$7:$G$248,$G$250:$G$468),0)),"-")</f>
        <v>37</v>
      </c>
      <c r="I101" s="22"/>
      <c r="J101" s="26">
        <v>8603.5</v>
      </c>
      <c r="K101" s="26">
        <v>8603.5</v>
      </c>
      <c r="L101" s="12">
        <f>IF(K101&gt;0,(RANK(K101,($K$7:$K$248,$K$250:$K$468),0)),"-")</f>
        <v>60</v>
      </c>
      <c r="M101" s="28">
        <v>0</v>
      </c>
      <c r="N101" s="25">
        <v>1</v>
      </c>
    </row>
    <row r="102" spans="1:14" x14ac:dyDescent="0.45">
      <c r="A102" s="38">
        <v>96</v>
      </c>
      <c r="B102" s="39" t="s">
        <v>104</v>
      </c>
      <c r="C102" s="30"/>
      <c r="D102" s="12" t="str">
        <f>IF(C102&gt;0,(RANK(C102,($C$7:$C$248,$C$250:$C$468),0)),"-")</f>
        <v>-</v>
      </c>
      <c r="E102" s="22"/>
      <c r="F102" s="27">
        <v>187.58459277596762</v>
      </c>
      <c r="G102" s="31">
        <v>0.10040722403239329</v>
      </c>
      <c r="H102" s="12">
        <f>IF(G102&gt;0,(RANK(G102,($G$7:$G$248,$G$250:$G$468),0)),"-")</f>
        <v>67</v>
      </c>
      <c r="I102" s="22"/>
      <c r="J102" s="26">
        <v>187.685</v>
      </c>
      <c r="K102" s="26">
        <v>187.685</v>
      </c>
      <c r="L102" s="12">
        <f>IF(K102&gt;0,(RANK(K102,($K$7:$K$248,$K$250:$K$468),0)),"-")</f>
        <v>193</v>
      </c>
      <c r="M102" s="28">
        <v>0</v>
      </c>
      <c r="N102" s="25">
        <v>1</v>
      </c>
    </row>
    <row r="103" spans="1:14" x14ac:dyDescent="0.45">
      <c r="A103" s="38">
        <v>97</v>
      </c>
      <c r="B103" s="39" t="s">
        <v>105</v>
      </c>
      <c r="C103" s="30"/>
      <c r="D103" s="12" t="str">
        <f>IF(C103&gt;0,(RANK(C103,($C$7:$C$248,$C$250:$C$468),0)),"-")</f>
        <v>-</v>
      </c>
      <c r="E103" s="22"/>
      <c r="F103" s="22"/>
      <c r="G103" s="22"/>
      <c r="H103" s="12" t="str">
        <f>IF(G103&gt;0,(RANK(G103,($G$7:$G$248,$G$250:$G$468),0)),"-")</f>
        <v>-</v>
      </c>
      <c r="I103" s="22"/>
      <c r="J103" s="34"/>
      <c r="K103" s="34"/>
      <c r="L103" s="12" t="str">
        <f>IF(K103&gt;0,(RANK(K103,($K$7:$K$248,$K$250:$K$468),0)),"-")</f>
        <v>-</v>
      </c>
      <c r="M103" s="28" t="s">
        <v>22</v>
      </c>
      <c r="N103" s="25" t="s">
        <v>22</v>
      </c>
    </row>
    <row r="104" spans="1:14" x14ac:dyDescent="0.45">
      <c r="A104" s="38">
        <v>98</v>
      </c>
      <c r="B104" s="39" t="s">
        <v>106</v>
      </c>
      <c r="C104" s="30">
        <v>0</v>
      </c>
      <c r="D104" s="12" t="str">
        <f>IF(C104&gt;0,(RANK(C104,($C$7:$C$248,$C$250:$C$468),0)),"-")</f>
        <v>-</v>
      </c>
      <c r="E104" s="22"/>
      <c r="F104" s="22"/>
      <c r="G104" s="22"/>
      <c r="H104" s="12" t="str">
        <f>IF(G104&gt;0,(RANK(G104,($G$7:$G$248,$G$250:$G$468),0)),"-")</f>
        <v>-</v>
      </c>
      <c r="I104" s="22"/>
      <c r="J104" s="34"/>
      <c r="K104" s="34"/>
      <c r="L104" s="12" t="str">
        <f>IF(K104&gt;0,(RANK(K104,($K$7:$K$248,$K$250:$K$468),0)),"-")</f>
        <v>-</v>
      </c>
      <c r="M104" s="28" t="s">
        <v>22</v>
      </c>
      <c r="N104" s="25" t="s">
        <v>22</v>
      </c>
    </row>
    <row r="105" spans="1:14" x14ac:dyDescent="0.45">
      <c r="A105" s="38">
        <v>99</v>
      </c>
      <c r="B105" s="39" t="s">
        <v>107</v>
      </c>
      <c r="C105" s="20"/>
      <c r="D105" s="12" t="str">
        <f>IF(C105&gt;0,(RANK(C105,($C$7:$C$248,$C$250:$C$468),0)),"-")</f>
        <v>-</v>
      </c>
      <c r="E105" s="22"/>
      <c r="F105" s="22"/>
      <c r="G105" s="22"/>
      <c r="H105" s="12" t="str">
        <f>IF(G105&gt;0,(RANK(G105,($G$7:$G$248,$G$250:$G$468),0)),"-")</f>
        <v>-</v>
      </c>
      <c r="I105" s="22"/>
      <c r="J105" s="34"/>
      <c r="K105" s="20"/>
      <c r="L105" s="12" t="str">
        <f>IF(K105&gt;0,(RANK(K105,($K$7:$K$248,$K$250:$K$468),0)),"-")</f>
        <v>-</v>
      </c>
      <c r="M105" s="28" t="s">
        <v>22</v>
      </c>
      <c r="N105" s="25" t="s">
        <v>22</v>
      </c>
    </row>
    <row r="106" spans="1:14" x14ac:dyDescent="0.45">
      <c r="A106" s="38">
        <v>100</v>
      </c>
      <c r="B106" s="39" t="s">
        <v>108</v>
      </c>
      <c r="C106" s="30"/>
      <c r="D106" s="12" t="str">
        <f>IF(C106&gt;0,(RANK(C106,($C$7:$C$248,$C$250:$C$468),0)),"-")</f>
        <v>-</v>
      </c>
      <c r="E106" s="22"/>
      <c r="F106" s="27">
        <v>2436.3000000000002</v>
      </c>
      <c r="G106" s="22"/>
      <c r="H106" s="12" t="str">
        <f>IF(G106&gt;0,(RANK(G106,($G$7:$G$248,$G$250:$G$468),0)),"-")</f>
        <v>-</v>
      </c>
      <c r="I106" s="22"/>
      <c r="J106" s="26">
        <v>2436.3000000000002</v>
      </c>
      <c r="K106" s="26">
        <v>2436.3000000000002</v>
      </c>
      <c r="L106" s="12">
        <f>IF(K106&gt;0,(RANK(K106,($K$7:$K$248,$K$250:$K$468),0)),"-")</f>
        <v>107</v>
      </c>
      <c r="M106" s="28">
        <v>0</v>
      </c>
      <c r="N106" s="25">
        <v>1</v>
      </c>
    </row>
    <row r="107" spans="1:14" x14ac:dyDescent="0.45">
      <c r="A107" s="38">
        <v>101</v>
      </c>
      <c r="B107" s="39" t="s">
        <v>109</v>
      </c>
      <c r="C107" s="30"/>
      <c r="D107" s="12" t="str">
        <f>IF(C107&gt;0,(RANK(C107,($C$7:$C$248,$C$250:$C$468),0)),"-")</f>
        <v>-</v>
      </c>
      <c r="E107" s="22"/>
      <c r="F107" s="27">
        <v>1057</v>
      </c>
      <c r="G107" s="22"/>
      <c r="H107" s="12" t="str">
        <f>IF(G107&gt;0,(RANK(G107,($G$7:$G$248,$G$250:$G$468),0)),"-")</f>
        <v>-</v>
      </c>
      <c r="I107" s="22"/>
      <c r="J107" s="26">
        <v>1057</v>
      </c>
      <c r="K107" s="26">
        <v>1057</v>
      </c>
      <c r="L107" s="12">
        <f>IF(K107&gt;0,(RANK(K107,($K$7:$K$248,$K$250:$K$468),0)),"-")</f>
        <v>137</v>
      </c>
      <c r="M107" s="28">
        <v>0</v>
      </c>
      <c r="N107" s="25">
        <v>1</v>
      </c>
    </row>
    <row r="108" spans="1:14" x14ac:dyDescent="0.45">
      <c r="A108" s="38">
        <v>102</v>
      </c>
      <c r="B108" s="39" t="s">
        <v>110</v>
      </c>
      <c r="C108" s="30"/>
      <c r="D108" s="12" t="str">
        <f>IF(C108&gt;0,(RANK(C108,($C$7:$C$248,$C$250:$C$468),0)),"-")</f>
        <v>-</v>
      </c>
      <c r="E108" s="22"/>
      <c r="F108" s="22"/>
      <c r="G108" s="22"/>
      <c r="H108" s="12" t="str">
        <f>IF(G108&gt;0,(RANK(G108,($G$7:$G$248,$G$250:$G$468),0)),"-")</f>
        <v>-</v>
      </c>
      <c r="I108" s="22"/>
      <c r="J108" s="34"/>
      <c r="K108" s="34"/>
      <c r="L108" s="12" t="str">
        <f>IF(K108&gt;0,(RANK(K108,($K$7:$K$248,$K$250:$K$468),0)),"-")</f>
        <v>-</v>
      </c>
      <c r="M108" s="28" t="s">
        <v>22</v>
      </c>
      <c r="N108" s="25" t="s">
        <v>22</v>
      </c>
    </row>
    <row r="109" spans="1:14" x14ac:dyDescent="0.45">
      <c r="A109" s="38">
        <v>103</v>
      </c>
      <c r="B109" s="39" t="s">
        <v>111</v>
      </c>
      <c r="C109" s="30"/>
      <c r="D109" s="12" t="str">
        <f>IF(C109&gt;0,(RANK(C109,($C$7:$C$248,$C$250:$C$468),0)),"-")</f>
        <v>-</v>
      </c>
      <c r="E109" s="27">
        <v>2176.510339856005</v>
      </c>
      <c r="F109" s="27">
        <v>984.90587933786389</v>
      </c>
      <c r="G109" s="27">
        <v>9224.5251281193341</v>
      </c>
      <c r="H109" s="12">
        <f>IF(G109&gt;0,(RANK(G109,($G$7:$G$248,$G$250:$G$468),0)),"-")</f>
        <v>14</v>
      </c>
      <c r="I109" s="22"/>
      <c r="J109" s="26">
        <v>12385.941347313203</v>
      </c>
      <c r="K109" s="26">
        <v>12385.941347313203</v>
      </c>
      <c r="L109" s="12">
        <f>IF(K109&gt;0,(RANK(K109,($K$7:$K$248,$K$250:$K$468),0)),"-")</f>
        <v>45</v>
      </c>
      <c r="M109" s="28">
        <v>0</v>
      </c>
      <c r="N109" s="25">
        <v>1</v>
      </c>
    </row>
    <row r="110" spans="1:14" x14ac:dyDescent="0.45">
      <c r="A110" s="38">
        <v>104</v>
      </c>
      <c r="B110" s="39" t="s">
        <v>112</v>
      </c>
      <c r="C110" s="26">
        <v>7840</v>
      </c>
      <c r="D110" s="12">
        <f>IF(C110&gt;0,(RANK(C110,($C$7:$C$248,$C$250:$C$468),0)),"-")</f>
        <v>27</v>
      </c>
      <c r="E110" s="27">
        <v>4273.0441640705048</v>
      </c>
      <c r="F110" s="27">
        <v>21963.679771143015</v>
      </c>
      <c r="G110" s="27">
        <v>4621.644480793294</v>
      </c>
      <c r="H110" s="12">
        <f>IF(G110&gt;0,(RANK(G110,($G$7:$G$248,$G$250:$G$468),0)),"-")</f>
        <v>17</v>
      </c>
      <c r="I110" s="22"/>
      <c r="J110" s="26">
        <v>30858.368416006815</v>
      </c>
      <c r="K110" s="26">
        <v>38698.368416006815</v>
      </c>
      <c r="L110" s="12">
        <f>IF(K110&gt;0,(RANK(K110,($K$7:$K$248,$K$250:$K$468),0)),"-")</f>
        <v>26</v>
      </c>
      <c r="M110" s="28">
        <v>0.20259252058691804</v>
      </c>
      <c r="N110" s="25">
        <v>0.79740747941308199</v>
      </c>
    </row>
    <row r="111" spans="1:14" x14ac:dyDescent="0.45">
      <c r="A111" s="38">
        <v>105</v>
      </c>
      <c r="B111" s="39" t="s">
        <v>113</v>
      </c>
      <c r="C111" s="30"/>
      <c r="D111" s="12" t="str">
        <f>IF(C111&gt;0,(RANK(C111,($C$7:$C$248,$C$250:$C$468),0)),"-")</f>
        <v>-</v>
      </c>
      <c r="E111" s="22"/>
      <c r="F111" s="22"/>
      <c r="G111" s="22"/>
      <c r="H111" s="12" t="str">
        <f>IF(G111&gt;0,(RANK(G111,($G$7:$G$248,$G$250:$G$468),0)),"-")</f>
        <v>-</v>
      </c>
      <c r="I111" s="22"/>
      <c r="J111" s="34"/>
      <c r="K111" s="34"/>
      <c r="L111" s="12" t="str">
        <f>IF(K111&gt;0,(RANK(K111,($K$7:$K$248,$K$250:$K$468),0)),"-")</f>
        <v>-</v>
      </c>
      <c r="M111" s="28" t="s">
        <v>22</v>
      </c>
      <c r="N111" s="25" t="s">
        <v>22</v>
      </c>
    </row>
    <row r="112" spans="1:14" x14ac:dyDescent="0.45">
      <c r="A112" s="38">
        <v>106</v>
      </c>
      <c r="B112" s="39" t="s">
        <v>114</v>
      </c>
      <c r="C112" s="30"/>
      <c r="D112" s="12" t="str">
        <f>IF(C112&gt;0,(RANK(C112,($C$7:$C$248,$C$250:$C$468),0)),"-")</f>
        <v>-</v>
      </c>
      <c r="E112" s="22"/>
      <c r="F112" s="22"/>
      <c r="G112" s="22"/>
      <c r="H112" s="12" t="str">
        <f>IF(G112&gt;0,(RANK(G112,($G$7:$G$248,$G$250:$G$468),0)),"-")</f>
        <v>-</v>
      </c>
      <c r="I112" s="22"/>
      <c r="J112" s="34"/>
      <c r="K112" s="34"/>
      <c r="L112" s="12" t="str">
        <f>IF(K112&gt;0,(RANK(K112,($K$7:$K$248,$K$250:$K$468),0)),"-")</f>
        <v>-</v>
      </c>
      <c r="M112" s="28" t="s">
        <v>22</v>
      </c>
      <c r="N112" s="25" t="s">
        <v>22</v>
      </c>
    </row>
    <row r="113" spans="1:14" x14ac:dyDescent="0.45">
      <c r="A113" s="38">
        <v>107</v>
      </c>
      <c r="B113" s="39" t="s">
        <v>115</v>
      </c>
      <c r="C113" s="30"/>
      <c r="D113" s="12" t="str">
        <f>IF(C113&gt;0,(RANK(C113,($C$7:$C$248,$C$250:$C$468),0)),"-")</f>
        <v>-</v>
      </c>
      <c r="E113" s="22"/>
      <c r="F113" s="22"/>
      <c r="G113" s="22"/>
      <c r="H113" s="12" t="str">
        <f>IF(G113&gt;0,(RANK(G113,($G$7:$G$248,$G$250:$G$468),0)),"-")</f>
        <v>-</v>
      </c>
      <c r="I113" s="22"/>
      <c r="J113" s="34"/>
      <c r="K113" s="34"/>
      <c r="L113" s="12" t="str">
        <f>IF(K113&gt;0,(RANK(K113,($K$7:$K$248,$K$250:$K$468),0)),"-")</f>
        <v>-</v>
      </c>
      <c r="M113" s="28" t="s">
        <v>22</v>
      </c>
      <c r="N113" s="25" t="s">
        <v>22</v>
      </c>
    </row>
    <row r="114" spans="1:14" x14ac:dyDescent="0.45">
      <c r="A114" s="38">
        <v>108</v>
      </c>
      <c r="B114" s="39" t="s">
        <v>116</v>
      </c>
      <c r="C114" s="30"/>
      <c r="D114" s="12" t="str">
        <f>IF(C114&gt;0,(RANK(C114,($C$7:$C$248,$C$250:$C$468),0)),"-")</f>
        <v>-</v>
      </c>
      <c r="E114" s="22"/>
      <c r="F114" s="27">
        <v>4035.7000000000003</v>
      </c>
      <c r="G114" s="22"/>
      <c r="H114" s="12" t="str">
        <f>IF(G114&gt;0,(RANK(G114,($G$7:$G$248,$G$250:$G$468),0)),"-")</f>
        <v>-</v>
      </c>
      <c r="I114" s="22"/>
      <c r="J114" s="26">
        <v>4035.7000000000003</v>
      </c>
      <c r="K114" s="26">
        <v>4035.7000000000003</v>
      </c>
      <c r="L114" s="12">
        <f>IF(K114&gt;0,(RANK(K114,($K$7:$K$248,$K$250:$K$468),0)),"-")</f>
        <v>82</v>
      </c>
      <c r="M114" s="28">
        <v>0</v>
      </c>
      <c r="N114" s="25">
        <v>1</v>
      </c>
    </row>
    <row r="115" spans="1:14" x14ac:dyDescent="0.45">
      <c r="A115" s="38">
        <v>109</v>
      </c>
      <c r="B115" s="39" t="s">
        <v>117</v>
      </c>
      <c r="C115" s="30"/>
      <c r="D115" s="12" t="str">
        <f>IF(C115&gt;0,(RANK(C115,($C$7:$C$248,$C$250:$C$468),0)),"-")</f>
        <v>-</v>
      </c>
      <c r="E115" s="22"/>
      <c r="F115" s="22"/>
      <c r="G115" s="22"/>
      <c r="H115" s="12" t="str">
        <f>IF(G115&gt;0,(RANK(G115,($G$7:$G$248,$G$250:$G$468),0)),"-")</f>
        <v>-</v>
      </c>
      <c r="I115" s="22"/>
      <c r="J115" s="34"/>
      <c r="K115" s="34"/>
      <c r="L115" s="12" t="str">
        <f>IF(K115&gt;0,(RANK(K115,($K$7:$K$248,$K$250:$K$468),0)),"-")</f>
        <v>-</v>
      </c>
      <c r="M115" s="28" t="s">
        <v>22</v>
      </c>
      <c r="N115" s="25" t="s">
        <v>22</v>
      </c>
    </row>
    <row r="116" spans="1:14" x14ac:dyDescent="0.45">
      <c r="A116" s="38">
        <v>110</v>
      </c>
      <c r="B116" s="39" t="s">
        <v>118</v>
      </c>
      <c r="C116" s="30"/>
      <c r="D116" s="12" t="str">
        <f>IF(C116&gt;0,(RANK(C116,($C$7:$C$248,$C$250:$C$468),0)),"-")</f>
        <v>-</v>
      </c>
      <c r="E116" s="22"/>
      <c r="F116" s="22"/>
      <c r="G116" s="22"/>
      <c r="H116" s="12" t="str">
        <f>IF(G116&gt;0,(RANK(G116,($G$7:$G$248,$G$250:$G$468),0)),"-")</f>
        <v>-</v>
      </c>
      <c r="I116" s="22"/>
      <c r="J116" s="34"/>
      <c r="K116" s="34"/>
      <c r="L116" s="12" t="str">
        <f>IF(K116&gt;0,(RANK(K116,($K$7:$K$248,$K$250:$K$468),0)),"-")</f>
        <v>-</v>
      </c>
      <c r="M116" s="28" t="s">
        <v>22</v>
      </c>
      <c r="N116" s="25" t="s">
        <v>22</v>
      </c>
    </row>
    <row r="117" spans="1:14" x14ac:dyDescent="0.45">
      <c r="A117" s="38">
        <v>111</v>
      </c>
      <c r="B117" s="39" t="s">
        <v>119</v>
      </c>
      <c r="C117" s="30"/>
      <c r="D117" s="12" t="str">
        <f>IF(C117&gt;0,(RANK(C117,($C$7:$C$248,$C$250:$C$468),0)),"-")</f>
        <v>-</v>
      </c>
      <c r="E117" s="22"/>
      <c r="F117" s="22"/>
      <c r="G117" s="22"/>
      <c r="H117" s="12" t="str">
        <f>IF(G117&gt;0,(RANK(G117,($G$7:$G$248,$G$250:$G$468),0)),"-")</f>
        <v>-</v>
      </c>
      <c r="I117" s="22"/>
      <c r="J117" s="34"/>
      <c r="K117" s="34"/>
      <c r="L117" s="12" t="str">
        <f>IF(K117&gt;0,(RANK(K117,($K$7:$K$248,$K$250:$K$468),0)),"-")</f>
        <v>-</v>
      </c>
      <c r="M117" s="28" t="s">
        <v>22</v>
      </c>
      <c r="N117" s="25" t="s">
        <v>22</v>
      </c>
    </row>
    <row r="118" spans="1:14" x14ac:dyDescent="0.45">
      <c r="A118" s="38">
        <v>112</v>
      </c>
      <c r="B118" s="39" t="s">
        <v>120</v>
      </c>
      <c r="C118" s="30"/>
      <c r="D118" s="12" t="str">
        <f>IF(C118&gt;0,(RANK(C118,($C$7:$C$248,$C$250:$C$468),0)),"-")</f>
        <v>-</v>
      </c>
      <c r="E118" s="22"/>
      <c r="F118" s="22"/>
      <c r="G118" s="22"/>
      <c r="H118" s="12" t="str">
        <f>IF(G118&gt;0,(RANK(G118,($G$7:$G$248,$G$250:$G$468),0)),"-")</f>
        <v>-</v>
      </c>
      <c r="I118" s="22"/>
      <c r="J118" s="34"/>
      <c r="K118" s="34"/>
      <c r="L118" s="12" t="str">
        <f>IF(K118&gt;0,(RANK(K118,($K$7:$K$248,$K$250:$K$468),0)),"-")</f>
        <v>-</v>
      </c>
      <c r="M118" s="28" t="s">
        <v>22</v>
      </c>
      <c r="N118" s="25" t="s">
        <v>22</v>
      </c>
    </row>
    <row r="119" spans="1:14" x14ac:dyDescent="0.45">
      <c r="A119" s="38">
        <v>113</v>
      </c>
      <c r="B119" s="39" t="s">
        <v>121</v>
      </c>
      <c r="C119" s="23">
        <v>1.4999999999999998</v>
      </c>
      <c r="D119" s="12">
        <f>IF(C119&gt;0,(RANK(C119,($C$7:$C$248,$C$250:$C$468),0)),"-")</f>
        <v>145</v>
      </c>
      <c r="E119" s="22"/>
      <c r="F119" s="27">
        <v>222.01338770761021</v>
      </c>
      <c r="G119" s="27">
        <v>55.986612292389822</v>
      </c>
      <c r="H119" s="12">
        <f>IF(G119&gt;0,(RANK(G119,($G$7:$G$248,$G$250:$G$468),0)),"-")</f>
        <v>49</v>
      </c>
      <c r="I119" s="22"/>
      <c r="J119" s="26">
        <v>278</v>
      </c>
      <c r="K119" s="26">
        <v>279.5</v>
      </c>
      <c r="L119" s="12">
        <f>IF(K119&gt;0,(RANK(K119,($K$7:$K$248,$K$250:$K$468),0)),"-")</f>
        <v>183</v>
      </c>
      <c r="M119" s="33">
        <v>5.3667262969588547E-3</v>
      </c>
      <c r="N119" s="25">
        <v>0.99463327370304111</v>
      </c>
    </row>
    <row r="120" spans="1:14" x14ac:dyDescent="0.45">
      <c r="A120" s="38">
        <v>114</v>
      </c>
      <c r="B120" s="39" t="s">
        <v>122</v>
      </c>
      <c r="C120" s="30"/>
      <c r="D120" s="12" t="str">
        <f>IF(C120&gt;0,(RANK(C120,($C$7:$C$248,$C$250:$C$468),0)),"-")</f>
        <v>-</v>
      </c>
      <c r="E120" s="22"/>
      <c r="F120" s="27">
        <v>25.599999999999994</v>
      </c>
      <c r="G120" s="22"/>
      <c r="H120" s="12" t="str">
        <f>IF(G120&gt;0,(RANK(G120,($G$7:$G$248,$G$250:$G$468),0)),"-")</f>
        <v>-</v>
      </c>
      <c r="I120" s="22"/>
      <c r="J120" s="26">
        <v>25.599999999999994</v>
      </c>
      <c r="K120" s="26">
        <v>25.599999999999994</v>
      </c>
      <c r="L120" s="12">
        <f>IF(K120&gt;0,(RANK(K120,($K$7:$K$248,$K$250:$K$468),0)),"-")</f>
        <v>240</v>
      </c>
      <c r="M120" s="28">
        <v>0</v>
      </c>
      <c r="N120" s="25">
        <v>1</v>
      </c>
    </row>
    <row r="121" spans="1:14" x14ac:dyDescent="0.45">
      <c r="A121" s="38">
        <v>115</v>
      </c>
      <c r="B121" s="39" t="s">
        <v>123</v>
      </c>
      <c r="C121" s="30"/>
      <c r="D121" s="12" t="str">
        <f>IF(C121&gt;0,(RANK(C121,($C$7:$C$248,$C$250:$C$468),0)),"-")</f>
        <v>-</v>
      </c>
      <c r="E121" s="22"/>
      <c r="F121" s="27">
        <v>2005.9</v>
      </c>
      <c r="G121" s="22"/>
      <c r="H121" s="12" t="str">
        <f>IF(G121&gt;0,(RANK(G121,($G$7:$G$248,$G$250:$G$468),0)),"-")</f>
        <v>-</v>
      </c>
      <c r="I121" s="22"/>
      <c r="J121" s="26">
        <v>2005.9</v>
      </c>
      <c r="K121" s="26">
        <v>2005.9</v>
      </c>
      <c r="L121" s="12">
        <f>IF(K121&gt;0,(RANK(K121,($K$7:$K$248,$K$250:$K$468),0)),"-")</f>
        <v>112</v>
      </c>
      <c r="M121" s="28">
        <v>0</v>
      </c>
      <c r="N121" s="25">
        <v>1</v>
      </c>
    </row>
    <row r="122" spans="1:14" x14ac:dyDescent="0.45">
      <c r="A122" s="38">
        <v>116</v>
      </c>
      <c r="B122" s="39" t="s">
        <v>124</v>
      </c>
      <c r="C122" s="30"/>
      <c r="D122" s="12" t="str">
        <f>IF(C122&gt;0,(RANK(C122,($C$7:$C$248,$C$250:$C$468),0)),"-")</f>
        <v>-</v>
      </c>
      <c r="E122" s="22"/>
      <c r="F122" s="27">
        <v>20.000000000000004</v>
      </c>
      <c r="G122" s="22"/>
      <c r="H122" s="12" t="str">
        <f>IF(G122&gt;0,(RANK(G122,($G$7:$G$248,$G$250:$G$468),0)),"-")</f>
        <v>-</v>
      </c>
      <c r="I122" s="22"/>
      <c r="J122" s="26">
        <v>20.000000000000004</v>
      </c>
      <c r="K122" s="26">
        <v>20.000000000000004</v>
      </c>
      <c r="L122" s="12">
        <f>IF(K122&gt;0,(RANK(K122,($K$7:$K$248,$K$250:$K$468),0)),"-")</f>
        <v>245</v>
      </c>
      <c r="M122" s="28">
        <v>0</v>
      </c>
      <c r="N122" s="25">
        <v>1</v>
      </c>
    </row>
    <row r="123" spans="1:14" x14ac:dyDescent="0.45">
      <c r="A123" s="38">
        <v>117</v>
      </c>
      <c r="B123" s="39" t="s">
        <v>125</v>
      </c>
      <c r="C123" s="30"/>
      <c r="D123" s="12" t="str">
        <f>IF(C123&gt;0,(RANK(C123,($C$7:$C$248,$C$250:$C$468),0)),"-")</f>
        <v>-</v>
      </c>
      <c r="E123" s="22"/>
      <c r="F123" s="27">
        <v>523.18810293926663</v>
      </c>
      <c r="G123" s="22"/>
      <c r="H123" s="12" t="str">
        <f>IF(G123&gt;0,(RANK(G123,($G$7:$G$248,$G$250:$G$468),0)),"-")</f>
        <v>-</v>
      </c>
      <c r="I123" s="22"/>
      <c r="J123" s="26">
        <v>523.18810293926663</v>
      </c>
      <c r="K123" s="26">
        <v>523.18810293926663</v>
      </c>
      <c r="L123" s="12">
        <f>IF(K123&gt;0,(RANK(K123,($K$7:$K$248,$K$250:$K$468),0)),"-")</f>
        <v>160</v>
      </c>
      <c r="M123" s="28">
        <v>0</v>
      </c>
      <c r="N123" s="25">
        <v>1</v>
      </c>
    </row>
    <row r="124" spans="1:14" x14ac:dyDescent="0.45">
      <c r="A124" s="38">
        <v>118</v>
      </c>
      <c r="B124" s="39" t="s">
        <v>126</v>
      </c>
      <c r="C124" s="30"/>
      <c r="D124" s="12" t="str">
        <f>IF(C124&gt;0,(RANK(C124,($C$7:$C$248,$C$250:$C$468),0)),"-")</f>
        <v>-</v>
      </c>
      <c r="E124" s="22"/>
      <c r="F124" s="27">
        <v>35.440043163494671</v>
      </c>
      <c r="G124" s="21">
        <v>4.9464568365053303</v>
      </c>
      <c r="H124" s="12">
        <f>IF(G124&gt;0,(RANK(G124,($G$7:$G$248,$G$250:$G$468),0)),"-")</f>
        <v>60</v>
      </c>
      <c r="I124" s="22"/>
      <c r="J124" s="26">
        <v>40.386499999999998</v>
      </c>
      <c r="K124" s="26">
        <v>40.386499999999998</v>
      </c>
      <c r="L124" s="12">
        <f>IF(K124&gt;0,(RANK(K124,($K$7:$K$248,$K$250:$K$468),0)),"-")</f>
        <v>225</v>
      </c>
      <c r="M124" s="28">
        <v>0</v>
      </c>
      <c r="N124" s="25">
        <v>1</v>
      </c>
    </row>
    <row r="125" spans="1:14" x14ac:dyDescent="0.45">
      <c r="A125" s="38">
        <v>119</v>
      </c>
      <c r="B125" s="39" t="s">
        <v>127</v>
      </c>
      <c r="C125" s="30"/>
      <c r="D125" s="12" t="str">
        <f>IF(C125&gt;0,(RANK(C125,($C$7:$C$248,$C$250:$C$468),0)),"-")</f>
        <v>-</v>
      </c>
      <c r="E125" s="22"/>
      <c r="F125" s="27">
        <v>132</v>
      </c>
      <c r="G125" s="22"/>
      <c r="H125" s="12" t="str">
        <f>IF(G125&gt;0,(RANK(G125,($G$7:$G$248,$G$250:$G$468),0)),"-")</f>
        <v>-</v>
      </c>
      <c r="I125" s="22"/>
      <c r="J125" s="26">
        <v>132</v>
      </c>
      <c r="K125" s="26">
        <v>132</v>
      </c>
      <c r="L125" s="12">
        <f>IF(K125&gt;0,(RANK(K125,($K$7:$K$248,$K$250:$K$468),0)),"-")</f>
        <v>203</v>
      </c>
      <c r="M125" s="28">
        <v>0</v>
      </c>
      <c r="N125" s="25">
        <v>1</v>
      </c>
    </row>
    <row r="126" spans="1:14" x14ac:dyDescent="0.45">
      <c r="A126" s="38">
        <v>120</v>
      </c>
      <c r="B126" s="39" t="s">
        <v>128</v>
      </c>
      <c r="C126" s="30"/>
      <c r="D126" s="12" t="str">
        <f>IF(C126&gt;0,(RANK(C126,($C$7:$C$248,$C$250:$C$468),0)),"-")</f>
        <v>-</v>
      </c>
      <c r="E126" s="22"/>
      <c r="F126" s="22"/>
      <c r="G126" s="22"/>
      <c r="H126" s="12" t="str">
        <f>IF(G126&gt;0,(RANK(G126,($G$7:$G$248,$G$250:$G$468),0)),"-")</f>
        <v>-</v>
      </c>
      <c r="I126" s="22"/>
      <c r="J126" s="34"/>
      <c r="K126" s="34"/>
      <c r="L126" s="12" t="str">
        <f>IF(K126&gt;0,(RANK(K126,($K$7:$K$248,$K$250:$K$468),0)),"-")</f>
        <v>-</v>
      </c>
      <c r="M126" s="28" t="s">
        <v>22</v>
      </c>
      <c r="N126" s="25" t="s">
        <v>22</v>
      </c>
    </row>
    <row r="127" spans="1:14" x14ac:dyDescent="0.45">
      <c r="A127" s="38">
        <v>121</v>
      </c>
      <c r="B127" s="39" t="s">
        <v>129</v>
      </c>
      <c r="C127" s="30"/>
      <c r="D127" s="12" t="str">
        <f>IF(C127&gt;0,(RANK(C127,($C$7:$C$248,$C$250:$C$468),0)),"-")</f>
        <v>-</v>
      </c>
      <c r="E127" s="22"/>
      <c r="F127" s="22"/>
      <c r="G127" s="22"/>
      <c r="H127" s="12" t="str">
        <f>IF(G127&gt;0,(RANK(G127,($G$7:$G$248,$G$250:$G$468),0)),"-")</f>
        <v>-</v>
      </c>
      <c r="I127" s="22"/>
      <c r="J127" s="34"/>
      <c r="K127" s="34"/>
      <c r="L127" s="12" t="str">
        <f>IF(K127&gt;0,(RANK(K127,($K$7:$K$248,$K$250:$K$468),0)),"-")</f>
        <v>-</v>
      </c>
      <c r="M127" s="28" t="s">
        <v>22</v>
      </c>
      <c r="N127" s="25" t="s">
        <v>22</v>
      </c>
    </row>
    <row r="128" spans="1:14" x14ac:dyDescent="0.45">
      <c r="A128" s="38">
        <v>122</v>
      </c>
      <c r="B128" s="39" t="s">
        <v>130</v>
      </c>
      <c r="C128" s="30"/>
      <c r="D128" s="12" t="str">
        <f>IF(C128&gt;0,(RANK(C128,($C$7:$C$248,$C$250:$C$468),0)),"-")</f>
        <v>-</v>
      </c>
      <c r="E128" s="22"/>
      <c r="F128" s="22"/>
      <c r="G128" s="22"/>
      <c r="H128" s="12" t="str">
        <f>IF(G128&gt;0,(RANK(G128,($G$7:$G$248,$G$250:$G$468),0)),"-")</f>
        <v>-</v>
      </c>
      <c r="I128" s="22"/>
      <c r="J128" s="34"/>
      <c r="K128" s="34"/>
      <c r="L128" s="12" t="str">
        <f>IF(K128&gt;0,(RANK(K128,($K$7:$K$248,$K$250:$K$468),0)),"-")</f>
        <v>-</v>
      </c>
      <c r="M128" s="28" t="s">
        <v>22</v>
      </c>
      <c r="N128" s="25" t="s">
        <v>22</v>
      </c>
    </row>
    <row r="129" spans="1:14" x14ac:dyDescent="0.45">
      <c r="A129" s="38">
        <v>123</v>
      </c>
      <c r="B129" s="39" t="s">
        <v>131</v>
      </c>
      <c r="C129" s="23">
        <v>5.4</v>
      </c>
      <c r="D129" s="12">
        <f>IF(C129&gt;0,(RANK(C129,($C$7:$C$248,$C$250:$C$468),0)),"-")</f>
        <v>128</v>
      </c>
      <c r="E129" s="22"/>
      <c r="F129" s="22"/>
      <c r="G129" s="22"/>
      <c r="H129" s="12" t="str">
        <f>IF(G129&gt;0,(RANK(G129,($G$7:$G$248,$G$250:$G$468),0)),"-")</f>
        <v>-</v>
      </c>
      <c r="I129" s="22"/>
      <c r="J129" s="34"/>
      <c r="K129" s="23">
        <v>5.4</v>
      </c>
      <c r="L129" s="12">
        <f>IF(K129&gt;0,(RANK(K129,($K$7:$K$248,$K$250:$K$468),0)),"-")</f>
        <v>281</v>
      </c>
      <c r="M129" s="28">
        <v>1</v>
      </c>
      <c r="N129" s="25">
        <v>0</v>
      </c>
    </row>
    <row r="130" spans="1:14" x14ac:dyDescent="0.45">
      <c r="A130" s="38">
        <v>124</v>
      </c>
      <c r="B130" s="39" t="s">
        <v>132</v>
      </c>
      <c r="C130" s="30"/>
      <c r="D130" s="12" t="str">
        <f>IF(C130&gt;0,(RANK(C130,($C$7:$C$248,$C$250:$C$468),0)),"-")</f>
        <v>-</v>
      </c>
      <c r="E130" s="22"/>
      <c r="F130" s="27">
        <v>442.2</v>
      </c>
      <c r="G130" s="22"/>
      <c r="H130" s="12" t="str">
        <f>IF(G130&gt;0,(RANK(G130,($G$7:$G$248,$G$250:$G$468),0)),"-")</f>
        <v>-</v>
      </c>
      <c r="I130" s="22"/>
      <c r="J130" s="26">
        <v>442.2</v>
      </c>
      <c r="K130" s="26">
        <v>442.2</v>
      </c>
      <c r="L130" s="12">
        <f>IF(K130&gt;0,(RANK(K130,($K$7:$K$248,$K$250:$K$468),0)),"-")</f>
        <v>167</v>
      </c>
      <c r="M130" s="28">
        <v>0</v>
      </c>
      <c r="N130" s="25">
        <v>1</v>
      </c>
    </row>
    <row r="131" spans="1:14" x14ac:dyDescent="0.45">
      <c r="A131" s="38">
        <v>125</v>
      </c>
      <c r="B131" s="39" t="s">
        <v>133</v>
      </c>
      <c r="C131" s="26">
        <v>2130</v>
      </c>
      <c r="D131" s="12">
        <f>IF(C131&gt;0,(RANK(C131,($C$7:$C$248,$C$250:$C$468),0)),"-")</f>
        <v>51</v>
      </c>
      <c r="E131" s="27">
        <v>627.08731620094363</v>
      </c>
      <c r="F131" s="27">
        <v>1029</v>
      </c>
      <c r="G131" s="22"/>
      <c r="H131" s="12" t="str">
        <f>IF(G131&gt;0,(RANK(G131,($G$7:$G$248,$G$250:$G$468),0)),"-")</f>
        <v>-</v>
      </c>
      <c r="I131" s="22"/>
      <c r="J131" s="26">
        <v>1656.0873162009436</v>
      </c>
      <c r="K131" s="26">
        <v>3786.0873162009439</v>
      </c>
      <c r="L131" s="12">
        <f>IF(K131&gt;0,(RANK(K131,($K$7:$K$248,$K$250:$K$468),0)),"-")</f>
        <v>87</v>
      </c>
      <c r="M131" s="28">
        <v>0.56258607425285057</v>
      </c>
      <c r="N131" s="25">
        <v>0.43741392574714938</v>
      </c>
    </row>
    <row r="132" spans="1:14" x14ac:dyDescent="0.45">
      <c r="A132" s="38">
        <v>126</v>
      </c>
      <c r="B132" s="39" t="s">
        <v>134</v>
      </c>
      <c r="C132" s="30"/>
      <c r="D132" s="12" t="str">
        <f>IF(C132&gt;0,(RANK(C132,($C$7:$C$248,$C$250:$C$468),0)),"-")</f>
        <v>-</v>
      </c>
      <c r="E132" s="22"/>
      <c r="F132" s="22"/>
      <c r="G132" s="22"/>
      <c r="H132" s="12" t="str">
        <f>IF(G132&gt;0,(RANK(G132,($G$7:$G$248,$G$250:$G$468),0)),"-")</f>
        <v>-</v>
      </c>
      <c r="I132" s="22"/>
      <c r="J132" s="34"/>
      <c r="K132" s="34"/>
      <c r="L132" s="12" t="str">
        <f>IF(K132&gt;0,(RANK(K132,($K$7:$K$248,$K$250:$K$468),0)),"-")</f>
        <v>-</v>
      </c>
      <c r="M132" s="28" t="s">
        <v>22</v>
      </c>
      <c r="N132" s="25" t="s">
        <v>22</v>
      </c>
    </row>
    <row r="133" spans="1:14" x14ac:dyDescent="0.45">
      <c r="A133" s="38">
        <v>127</v>
      </c>
      <c r="B133" s="39" t="s">
        <v>135</v>
      </c>
      <c r="C133" s="26">
        <v>19468.2</v>
      </c>
      <c r="D133" s="12">
        <f>IF(C133&gt;0,(RANK(C133,($C$7:$C$248,$C$250:$C$468),0)),"-")</f>
        <v>14</v>
      </c>
      <c r="E133" s="27">
        <v>1000.9872493572694</v>
      </c>
      <c r="F133" s="27">
        <v>525.09818346245504</v>
      </c>
      <c r="G133" s="27">
        <v>2522.037845933256</v>
      </c>
      <c r="H133" s="12">
        <f>IF(G133&gt;0,(RANK(G133,($G$7:$G$248,$G$250:$G$468),0)),"-")</f>
        <v>19</v>
      </c>
      <c r="I133" s="22"/>
      <c r="J133" s="26">
        <v>4048.1232787529807</v>
      </c>
      <c r="K133" s="26">
        <v>23516.323278752981</v>
      </c>
      <c r="L133" s="12">
        <f>IF(K133&gt;0,(RANK(K133,($K$7:$K$248,$K$250:$K$468),0)),"-")</f>
        <v>33</v>
      </c>
      <c r="M133" s="28">
        <v>0.82785900539092927</v>
      </c>
      <c r="N133" s="25">
        <v>0.1721409946090707</v>
      </c>
    </row>
    <row r="134" spans="1:14" x14ac:dyDescent="0.45">
      <c r="A134" s="38">
        <v>128</v>
      </c>
      <c r="B134" s="39" t="s">
        <v>136</v>
      </c>
      <c r="C134" s="26">
        <v>160</v>
      </c>
      <c r="D134" s="12">
        <f>IF(C134&gt;0,(RANK(C134,($C$7:$C$248,$C$250:$C$468),0)),"-")</f>
        <v>77</v>
      </c>
      <c r="E134" s="22"/>
      <c r="F134" s="22"/>
      <c r="G134" s="22"/>
      <c r="H134" s="12" t="str">
        <f>IF(G134&gt;0,(RANK(G134,($G$7:$G$248,$G$250:$G$468),0)),"-")</f>
        <v>-</v>
      </c>
      <c r="I134" s="22"/>
      <c r="J134" s="34"/>
      <c r="K134" s="26">
        <v>160</v>
      </c>
      <c r="L134" s="12">
        <f>IF(K134&gt;0,(RANK(K134,($K$7:$K$248,$K$250:$K$468),0)),"-")</f>
        <v>197</v>
      </c>
      <c r="M134" s="28">
        <v>1</v>
      </c>
      <c r="N134" s="25">
        <v>0</v>
      </c>
    </row>
    <row r="135" spans="1:14" x14ac:dyDescent="0.45">
      <c r="A135" s="38">
        <v>129</v>
      </c>
      <c r="B135" s="39" t="s">
        <v>137</v>
      </c>
      <c r="C135" s="30"/>
      <c r="D135" s="12" t="str">
        <f>IF(C135&gt;0,(RANK(C135,($C$7:$C$248,$C$250:$C$468),0)),"-")</f>
        <v>-</v>
      </c>
      <c r="E135" s="22"/>
      <c r="F135" s="22"/>
      <c r="G135" s="22"/>
      <c r="H135" s="12" t="str">
        <f>IF(G135&gt;0,(RANK(G135,($G$7:$G$248,$G$250:$G$468),0)),"-")</f>
        <v>-</v>
      </c>
      <c r="I135" s="22"/>
      <c r="J135" s="34"/>
      <c r="K135" s="34"/>
      <c r="L135" s="12" t="str">
        <f>IF(K135&gt;0,(RANK(K135,($K$7:$K$248,$K$250:$K$468),0)),"-")</f>
        <v>-</v>
      </c>
      <c r="M135" s="28" t="s">
        <v>22</v>
      </c>
      <c r="N135" s="25" t="s">
        <v>22</v>
      </c>
    </row>
    <row r="136" spans="1:14" x14ac:dyDescent="0.45">
      <c r="A136" s="38">
        <v>130</v>
      </c>
      <c r="B136" s="39" t="s">
        <v>138</v>
      </c>
      <c r="C136" s="30"/>
      <c r="D136" s="12" t="str">
        <f>IF(C136&gt;0,(RANK(C136,($C$7:$C$248,$C$250:$C$468),0)),"-")</f>
        <v>-</v>
      </c>
      <c r="E136" s="22"/>
      <c r="F136" s="22"/>
      <c r="G136" s="22"/>
      <c r="H136" s="12" t="str">
        <f>IF(G136&gt;0,(RANK(G136,($G$7:$G$248,$G$250:$G$468),0)),"-")</f>
        <v>-</v>
      </c>
      <c r="I136" s="22"/>
      <c r="J136" s="34"/>
      <c r="K136" s="34"/>
      <c r="L136" s="12" t="str">
        <f>IF(K136&gt;0,(RANK(K136,($K$7:$K$248,$K$250:$K$468),0)),"-")</f>
        <v>-</v>
      </c>
      <c r="M136" s="28" t="s">
        <v>22</v>
      </c>
      <c r="N136" s="25" t="s">
        <v>22</v>
      </c>
    </row>
    <row r="137" spans="1:14" x14ac:dyDescent="0.45">
      <c r="A137" s="38">
        <v>131</v>
      </c>
      <c r="B137" s="39" t="s">
        <v>139</v>
      </c>
      <c r="C137" s="30"/>
      <c r="D137" s="12" t="str">
        <f>IF(C137&gt;0,(RANK(C137,($C$7:$C$248,$C$250:$C$468),0)),"-")</f>
        <v>-</v>
      </c>
      <c r="E137" s="22"/>
      <c r="F137" s="22"/>
      <c r="G137" s="22"/>
      <c r="H137" s="12" t="str">
        <f>IF(G137&gt;0,(RANK(G137,($G$7:$G$248,$G$250:$G$468),0)),"-")</f>
        <v>-</v>
      </c>
      <c r="I137" s="22"/>
      <c r="J137" s="34"/>
      <c r="K137" s="34"/>
      <c r="L137" s="12" t="str">
        <f>IF(K137&gt;0,(RANK(K137,($K$7:$K$248,$K$250:$K$468),0)),"-")</f>
        <v>-</v>
      </c>
      <c r="M137" s="28" t="s">
        <v>22</v>
      </c>
      <c r="N137" s="25" t="s">
        <v>22</v>
      </c>
    </row>
    <row r="138" spans="1:14" x14ac:dyDescent="0.45">
      <c r="A138" s="38">
        <v>132</v>
      </c>
      <c r="B138" s="39" t="s">
        <v>140</v>
      </c>
      <c r="C138" s="26">
        <v>959.3</v>
      </c>
      <c r="D138" s="12">
        <f>IF(C138&gt;0,(RANK(C138,($C$7:$C$248,$C$250:$C$468),0)),"-")</f>
        <v>59</v>
      </c>
      <c r="E138" s="27">
        <v>726.73446003754339</v>
      </c>
      <c r="F138" s="32">
        <v>2.0091948992094641E-2</v>
      </c>
      <c r="G138" s="32">
        <v>1.248136225266485E-2</v>
      </c>
      <c r="H138" s="12">
        <f>IF(G138&gt;0,(RANK(G138,($G$7:$G$248,$G$250:$G$468),0)),"-")</f>
        <v>69</v>
      </c>
      <c r="I138" s="22"/>
      <c r="J138" s="26">
        <v>726.76703334878812</v>
      </c>
      <c r="K138" s="26">
        <v>1686.0670333487881</v>
      </c>
      <c r="L138" s="12">
        <f>IF(K138&gt;0,(RANK(K138,($K$7:$K$248,$K$250:$K$468),0)),"-")</f>
        <v>120</v>
      </c>
      <c r="M138" s="28">
        <v>0.56895721286637269</v>
      </c>
      <c r="N138" s="25">
        <v>0.43104278713362731</v>
      </c>
    </row>
    <row r="139" spans="1:14" ht="26.4" x14ac:dyDescent="0.45">
      <c r="A139" s="38">
        <v>133</v>
      </c>
      <c r="B139" s="39" t="s">
        <v>141</v>
      </c>
      <c r="C139" s="26">
        <v>7632.8</v>
      </c>
      <c r="D139" s="12">
        <f>IF(C139&gt;0,(RANK(C139,($C$7:$C$248,$C$250:$C$468),0)),"-")</f>
        <v>28</v>
      </c>
      <c r="E139" s="27">
        <v>1586.738029883493</v>
      </c>
      <c r="F139" s="22"/>
      <c r="G139" s="22"/>
      <c r="H139" s="12" t="str">
        <f>IF(G139&gt;0,(RANK(G139,($G$7:$G$248,$G$250:$G$468),0)),"-")</f>
        <v>-</v>
      </c>
      <c r="I139" s="22"/>
      <c r="J139" s="26">
        <v>1586.738029883493</v>
      </c>
      <c r="K139" s="26">
        <v>9219.5380298834934</v>
      </c>
      <c r="L139" s="12">
        <f>IF(K139&gt;0,(RANK(K139,($K$7:$K$248,$K$250:$K$468),0)),"-")</f>
        <v>55</v>
      </c>
      <c r="M139" s="28">
        <v>0.82789397638576201</v>
      </c>
      <c r="N139" s="25">
        <v>0.17210602361423791</v>
      </c>
    </row>
    <row r="140" spans="1:14" x14ac:dyDescent="0.45">
      <c r="A140" s="38">
        <v>134</v>
      </c>
      <c r="B140" s="39" t="s">
        <v>142</v>
      </c>
      <c r="C140" s="26">
        <v>174352.3</v>
      </c>
      <c r="D140" s="12">
        <f>IF(C140&gt;0,(RANK(C140,($C$7:$C$248,$C$250:$C$468),0)),"-")</f>
        <v>6</v>
      </c>
      <c r="E140" s="27">
        <v>829.01599099970815</v>
      </c>
      <c r="F140" s="27">
        <v>689.4502547712467</v>
      </c>
      <c r="G140" s="27">
        <v>54.431440294726478</v>
      </c>
      <c r="H140" s="12">
        <f>IF(G140&gt;0,(RANK(G140,($G$7:$G$248,$G$250:$G$468),0)),"-")</f>
        <v>50</v>
      </c>
      <c r="I140" s="22"/>
      <c r="J140" s="26">
        <v>1572.8976860656812</v>
      </c>
      <c r="K140" s="26">
        <v>175925.19768606566</v>
      </c>
      <c r="L140" s="12">
        <f>IF(K140&gt;0,(RANK(K140,($K$7:$K$248,$K$250:$K$468),0)),"-")</f>
        <v>15</v>
      </c>
      <c r="M140" s="28">
        <v>0.99105928140622324</v>
      </c>
      <c r="N140" s="36">
        <v>8.9407185937768838E-3</v>
      </c>
    </row>
    <row r="141" spans="1:14" ht="26.4" x14ac:dyDescent="0.45">
      <c r="A141" s="38">
        <v>135</v>
      </c>
      <c r="B141" s="39" t="s">
        <v>143</v>
      </c>
      <c r="C141" s="26">
        <v>38.200000000000003</v>
      </c>
      <c r="D141" s="12">
        <f>IF(C141&gt;0,(RANK(C141,($C$7:$C$248,$C$250:$C$468),0)),"-")</f>
        <v>97</v>
      </c>
      <c r="E141" s="22"/>
      <c r="F141" s="22"/>
      <c r="G141" s="22"/>
      <c r="H141" s="12" t="str">
        <f>IF(G141&gt;0,(RANK(G141,($G$7:$G$248,$G$250:$G$468),0)),"-")</f>
        <v>-</v>
      </c>
      <c r="I141" s="22"/>
      <c r="J141" s="34"/>
      <c r="K141" s="26">
        <v>38.200000000000003</v>
      </c>
      <c r="L141" s="12">
        <f>IF(K141&gt;0,(RANK(K141,($K$7:$K$248,$K$250:$K$468),0)),"-")</f>
        <v>229</v>
      </c>
      <c r="M141" s="28">
        <v>1</v>
      </c>
      <c r="N141" s="25">
        <v>0</v>
      </c>
    </row>
    <row r="142" spans="1:14" x14ac:dyDescent="0.45">
      <c r="A142" s="38">
        <v>136</v>
      </c>
      <c r="B142" s="39" t="s">
        <v>144</v>
      </c>
      <c r="C142" s="26"/>
      <c r="D142" s="12" t="str">
        <f>IF(C142&gt;0,(RANK(C142,($C$7:$C$248,$C$250:$C$468),0)),"-")</f>
        <v>-</v>
      </c>
      <c r="E142" s="22"/>
      <c r="F142" s="22"/>
      <c r="G142" s="22"/>
      <c r="H142" s="12" t="str">
        <f>IF(G142&gt;0,(RANK(G142,($G$7:$G$248,$G$250:$G$468),0)),"-")</f>
        <v>-</v>
      </c>
      <c r="I142" s="22"/>
      <c r="J142" s="34"/>
      <c r="K142" s="26"/>
      <c r="L142" s="12" t="str">
        <f>IF(K142&gt;0,(RANK(K142,($K$7:$K$248,$K$250:$K$468),0)),"-")</f>
        <v>-</v>
      </c>
      <c r="M142" s="28" t="s">
        <v>22</v>
      </c>
      <c r="N142" s="25" t="s">
        <v>22</v>
      </c>
    </row>
    <row r="143" spans="1:14" x14ac:dyDescent="0.45">
      <c r="A143" s="38">
        <v>137</v>
      </c>
      <c r="B143" s="39" t="s">
        <v>145</v>
      </c>
      <c r="C143" s="30"/>
      <c r="D143" s="12" t="str">
        <f>IF(C143&gt;0,(RANK(C143,($C$7:$C$248,$C$250:$C$468),0)),"-")</f>
        <v>-</v>
      </c>
      <c r="E143" s="22"/>
      <c r="F143" s="27">
        <v>24</v>
      </c>
      <c r="G143" s="22"/>
      <c r="H143" s="12" t="str">
        <f>IF(G143&gt;0,(RANK(G143,($G$7:$G$248,$G$250:$G$468),0)),"-")</f>
        <v>-</v>
      </c>
      <c r="I143" s="22"/>
      <c r="J143" s="26">
        <v>24</v>
      </c>
      <c r="K143" s="26">
        <v>24</v>
      </c>
      <c r="L143" s="12">
        <f>IF(K143&gt;0,(RANK(K143,($K$7:$K$248,$K$250:$K$468),0)),"-")</f>
        <v>242</v>
      </c>
      <c r="M143" s="28">
        <v>0</v>
      </c>
      <c r="N143" s="25">
        <v>1</v>
      </c>
    </row>
    <row r="144" spans="1:14" x14ac:dyDescent="0.45">
      <c r="A144" s="38">
        <v>138</v>
      </c>
      <c r="B144" s="39" t="s">
        <v>146</v>
      </c>
      <c r="C144" s="30"/>
      <c r="D144" s="12" t="str">
        <f>IF(C144&gt;0,(RANK(C144,($C$7:$C$248,$C$250:$C$468),0)),"-")</f>
        <v>-</v>
      </c>
      <c r="E144" s="22"/>
      <c r="F144" s="22"/>
      <c r="G144" s="22"/>
      <c r="H144" s="12" t="str">
        <f>IF(G144&gt;0,(RANK(G144,($G$7:$G$248,$G$250:$G$468),0)),"-")</f>
        <v>-</v>
      </c>
      <c r="I144" s="22"/>
      <c r="J144" s="34"/>
      <c r="K144" s="34"/>
      <c r="L144" s="12" t="str">
        <f>IF(K144&gt;0,(RANK(K144,($K$7:$K$248,$K$250:$K$468),0)),"-")</f>
        <v>-</v>
      </c>
      <c r="M144" s="28" t="s">
        <v>22</v>
      </c>
      <c r="N144" s="25" t="s">
        <v>22</v>
      </c>
    </row>
    <row r="145" spans="1:14" x14ac:dyDescent="0.45">
      <c r="A145" s="38">
        <v>139</v>
      </c>
      <c r="B145" s="39" t="s">
        <v>147</v>
      </c>
      <c r="C145" s="30"/>
      <c r="D145" s="12" t="str">
        <f>IF(C145&gt;0,(RANK(C145,($C$7:$C$248,$C$250:$C$468),0)),"-")</f>
        <v>-</v>
      </c>
      <c r="E145" s="22"/>
      <c r="F145" s="27">
        <v>7.0000000000000009</v>
      </c>
      <c r="G145" s="27">
        <v>10.015119073613086</v>
      </c>
      <c r="H145" s="12">
        <f>IF(G145&gt;0,(RANK(G145,($G$7:$G$248,$G$250:$G$468),0)),"-")</f>
        <v>59</v>
      </c>
      <c r="I145" s="22"/>
      <c r="J145" s="26">
        <v>17.015119073613086</v>
      </c>
      <c r="K145" s="26">
        <v>17.015119073613086</v>
      </c>
      <c r="L145" s="12">
        <f>IF(K145&gt;0,(RANK(K145,($K$7:$K$248,$K$250:$K$468),0)),"-")</f>
        <v>250</v>
      </c>
      <c r="M145" s="28">
        <v>0</v>
      </c>
      <c r="N145" s="25">
        <v>1</v>
      </c>
    </row>
    <row r="146" spans="1:14" x14ac:dyDescent="0.45">
      <c r="A146" s="38">
        <v>140</v>
      </c>
      <c r="B146" s="39" t="s">
        <v>148</v>
      </c>
      <c r="C146" s="30"/>
      <c r="D146" s="12" t="str">
        <f>IF(C146&gt;0,(RANK(C146,($C$7:$C$248,$C$250:$C$468),0)),"-")</f>
        <v>-</v>
      </c>
      <c r="E146" s="22"/>
      <c r="F146" s="27">
        <v>271.69373180051855</v>
      </c>
      <c r="G146" s="27">
        <v>15.195618913409213</v>
      </c>
      <c r="H146" s="12">
        <f>IF(G146&gt;0,(RANK(G146,($G$7:$G$248,$G$250:$G$468),0)),"-")</f>
        <v>57</v>
      </c>
      <c r="I146" s="22"/>
      <c r="J146" s="26">
        <v>286.88935071392774</v>
      </c>
      <c r="K146" s="26">
        <v>286.88935071392774</v>
      </c>
      <c r="L146" s="12">
        <f>IF(K146&gt;0,(RANK(K146,($K$7:$K$248,$K$250:$K$468),0)),"-")</f>
        <v>181</v>
      </c>
      <c r="M146" s="28">
        <v>0</v>
      </c>
      <c r="N146" s="25">
        <v>1</v>
      </c>
    </row>
    <row r="147" spans="1:14" x14ac:dyDescent="0.45">
      <c r="A147" s="38">
        <v>141</v>
      </c>
      <c r="B147" s="39" t="s">
        <v>149</v>
      </c>
      <c r="C147" s="30"/>
      <c r="D147" s="12" t="str">
        <f>IF(C147&gt;0,(RANK(C147,($C$7:$C$248,$C$250:$C$468),0)),"-")</f>
        <v>-</v>
      </c>
      <c r="E147" s="22"/>
      <c r="F147" s="27">
        <v>354</v>
      </c>
      <c r="G147" s="22"/>
      <c r="H147" s="12" t="str">
        <f>IF(G147&gt;0,(RANK(G147,($G$7:$G$248,$G$250:$G$468),0)),"-")</f>
        <v>-</v>
      </c>
      <c r="I147" s="22"/>
      <c r="J147" s="26">
        <v>354</v>
      </c>
      <c r="K147" s="26">
        <v>354</v>
      </c>
      <c r="L147" s="12">
        <f>IF(K147&gt;0,(RANK(K147,($K$7:$K$248,$K$250:$K$468),0)),"-")</f>
        <v>174</v>
      </c>
      <c r="M147" s="28">
        <v>0</v>
      </c>
      <c r="N147" s="25">
        <v>1</v>
      </c>
    </row>
    <row r="148" spans="1:14" x14ac:dyDescent="0.45">
      <c r="A148" s="38">
        <v>142</v>
      </c>
      <c r="B148" s="39" t="s">
        <v>150</v>
      </c>
      <c r="C148" s="30"/>
      <c r="D148" s="12" t="str">
        <f>IF(C148&gt;0,(RANK(C148,($C$7:$C$248,$C$250:$C$468),0)),"-")</f>
        <v>-</v>
      </c>
      <c r="E148" s="22"/>
      <c r="F148" s="22"/>
      <c r="G148" s="22"/>
      <c r="H148" s="12" t="str">
        <f>IF(G148&gt;0,(RANK(G148,($G$7:$G$248,$G$250:$G$468),0)),"-")</f>
        <v>-</v>
      </c>
      <c r="I148" s="22"/>
      <c r="J148" s="34"/>
      <c r="K148" s="34"/>
      <c r="L148" s="12" t="str">
        <f>IF(K148&gt;0,(RANK(K148,($K$7:$K$248,$K$250:$K$468),0)),"-")</f>
        <v>-</v>
      </c>
      <c r="M148" s="28" t="s">
        <v>22</v>
      </c>
      <c r="N148" s="25" t="s">
        <v>22</v>
      </c>
    </row>
    <row r="149" spans="1:14" x14ac:dyDescent="0.45">
      <c r="A149" s="38">
        <v>143</v>
      </c>
      <c r="B149" s="39" t="s">
        <v>151</v>
      </c>
      <c r="C149" s="30">
        <v>0</v>
      </c>
      <c r="D149" s="12" t="str">
        <f>IF(C149&gt;0,(RANK(C149,($C$7:$C$248,$C$250:$C$468),0)),"-")</f>
        <v>-</v>
      </c>
      <c r="E149" s="22"/>
      <c r="F149" s="22"/>
      <c r="G149" s="22"/>
      <c r="H149" s="12" t="str">
        <f>IF(G149&gt;0,(RANK(G149,($G$7:$G$248,$G$250:$G$468),0)),"-")</f>
        <v>-</v>
      </c>
      <c r="I149" s="22"/>
      <c r="J149" s="34"/>
      <c r="K149" s="34"/>
      <c r="L149" s="12" t="str">
        <f>IF(K149&gt;0,(RANK(K149,($K$7:$K$248,$K$250:$K$468),0)),"-")</f>
        <v>-</v>
      </c>
      <c r="M149" s="28" t="s">
        <v>22</v>
      </c>
      <c r="N149" s="25" t="s">
        <v>22</v>
      </c>
    </row>
    <row r="150" spans="1:14" ht="26.4" x14ac:dyDescent="0.45">
      <c r="A150" s="38">
        <v>144</v>
      </c>
      <c r="B150" s="39" t="s">
        <v>152</v>
      </c>
      <c r="C150" s="26">
        <v>129.5</v>
      </c>
      <c r="D150" s="12">
        <f>IF(C150&gt;0,(RANK(C150,($C$7:$C$248,$C$250:$C$468),0)),"-")</f>
        <v>82</v>
      </c>
      <c r="E150" s="27">
        <v>104.78184987912479</v>
      </c>
      <c r="F150" s="22"/>
      <c r="G150" s="27">
        <v>526.75877748088601</v>
      </c>
      <c r="H150" s="12">
        <f>IF(G150&gt;0,(RANK(G150,($G$7:$G$248,$G$250:$G$468),0)),"-")</f>
        <v>38</v>
      </c>
      <c r="I150" s="22"/>
      <c r="J150" s="26">
        <v>631.54062736001083</v>
      </c>
      <c r="K150" s="26">
        <v>761.04062736001083</v>
      </c>
      <c r="L150" s="12">
        <f>IF(K150&gt;0,(RANK(K150,($K$7:$K$248,$K$250:$K$468),0)),"-")</f>
        <v>147</v>
      </c>
      <c r="M150" s="28">
        <v>0.17016174346595025</v>
      </c>
      <c r="N150" s="25">
        <v>0.82983825653404975</v>
      </c>
    </row>
    <row r="151" spans="1:14" x14ac:dyDescent="0.45">
      <c r="A151" s="38">
        <v>145</v>
      </c>
      <c r="B151" s="39" t="s">
        <v>153</v>
      </c>
      <c r="C151" s="30"/>
      <c r="D151" s="12" t="str">
        <f>IF(C151&gt;0,(RANK(C151,($C$7:$C$248,$C$250:$C$468),0)),"-")</f>
        <v>-</v>
      </c>
      <c r="E151" s="22"/>
      <c r="F151" s="22"/>
      <c r="G151" s="22"/>
      <c r="H151" s="12" t="str">
        <f>IF(G151&gt;0,(RANK(G151,($G$7:$G$248,$G$250:$G$468),0)),"-")</f>
        <v>-</v>
      </c>
      <c r="I151" s="22"/>
      <c r="J151" s="34"/>
      <c r="K151" s="34"/>
      <c r="L151" s="12" t="str">
        <f>IF(K151&gt;0,(RANK(K151,($K$7:$K$248,$K$250:$K$468),0)),"-")</f>
        <v>-</v>
      </c>
      <c r="M151" s="28" t="s">
        <v>22</v>
      </c>
      <c r="N151" s="25" t="s">
        <v>22</v>
      </c>
    </row>
    <row r="152" spans="1:14" x14ac:dyDescent="0.45">
      <c r="A152" s="38">
        <v>146</v>
      </c>
      <c r="B152" s="39" t="s">
        <v>154</v>
      </c>
      <c r="C152" s="30"/>
      <c r="D152" s="12" t="str">
        <f>IF(C152&gt;0,(RANK(C152,($C$7:$C$248,$C$250:$C$468),0)),"-")</f>
        <v>-</v>
      </c>
      <c r="E152" s="22"/>
      <c r="F152" s="22"/>
      <c r="G152" s="22"/>
      <c r="H152" s="12" t="str">
        <f>IF(G152&gt;0,(RANK(G152,($G$7:$G$248,$G$250:$G$468),0)),"-")</f>
        <v>-</v>
      </c>
      <c r="I152" s="22"/>
      <c r="J152" s="34"/>
      <c r="K152" s="34"/>
      <c r="L152" s="12" t="str">
        <f>IF(K152&gt;0,(RANK(K152,($K$7:$K$248,$K$250:$K$468),0)),"-")</f>
        <v>-</v>
      </c>
      <c r="M152" s="28" t="s">
        <v>22</v>
      </c>
      <c r="N152" s="25" t="s">
        <v>22</v>
      </c>
    </row>
    <row r="153" spans="1:14" x14ac:dyDescent="0.45">
      <c r="A153" s="38">
        <v>147</v>
      </c>
      <c r="B153" s="39" t="s">
        <v>155</v>
      </c>
      <c r="C153" s="23">
        <v>8.6999999999999993</v>
      </c>
      <c r="D153" s="12">
        <f>IF(C153&gt;0,(RANK(C153,($C$7:$C$248,$C$250:$C$468),0)),"-")</f>
        <v>117</v>
      </c>
      <c r="E153" s="22"/>
      <c r="F153" s="27">
        <v>526</v>
      </c>
      <c r="G153" s="22"/>
      <c r="H153" s="12" t="str">
        <f>IF(G153&gt;0,(RANK(G153,($G$7:$G$248,$G$250:$G$468),0)),"-")</f>
        <v>-</v>
      </c>
      <c r="I153" s="22"/>
      <c r="J153" s="26">
        <v>526</v>
      </c>
      <c r="K153" s="26">
        <v>534.70000000000005</v>
      </c>
      <c r="L153" s="12">
        <f>IF(K153&gt;0,(RANK(K153,($K$7:$K$248,$K$250:$K$468),0)),"-")</f>
        <v>158</v>
      </c>
      <c r="M153" s="24">
        <v>1.6270806059472599E-2</v>
      </c>
      <c r="N153" s="25">
        <v>0.98372919394052727</v>
      </c>
    </row>
    <row r="154" spans="1:14" x14ac:dyDescent="0.45">
      <c r="A154" s="38">
        <v>148</v>
      </c>
      <c r="B154" s="39" t="s">
        <v>156</v>
      </c>
      <c r="C154" s="30"/>
      <c r="D154" s="12" t="str">
        <f>IF(C154&gt;0,(RANK(C154,($C$7:$C$248,$C$250:$C$468),0)),"-")</f>
        <v>-</v>
      </c>
      <c r="E154" s="22"/>
      <c r="F154" s="27">
        <v>522.9</v>
      </c>
      <c r="G154" s="22"/>
      <c r="H154" s="12" t="str">
        <f>IF(G154&gt;0,(RANK(G154,($G$7:$G$248,$G$250:$G$468),0)),"-")</f>
        <v>-</v>
      </c>
      <c r="I154" s="22"/>
      <c r="J154" s="26">
        <v>522.9</v>
      </c>
      <c r="K154" s="26">
        <v>522.9</v>
      </c>
      <c r="L154" s="12">
        <f>IF(K154&gt;0,(RANK(K154,($K$7:$K$248,$K$250:$K$468),0)),"-")</f>
        <v>161</v>
      </c>
      <c r="M154" s="28">
        <v>0</v>
      </c>
      <c r="N154" s="25">
        <v>1</v>
      </c>
    </row>
    <row r="155" spans="1:14" x14ac:dyDescent="0.45">
      <c r="A155" s="38">
        <v>149</v>
      </c>
      <c r="B155" s="39" t="s">
        <v>157</v>
      </c>
      <c r="C155" s="26">
        <v>231.2</v>
      </c>
      <c r="D155" s="12">
        <f>IF(C155&gt;0,(RANK(C155,($C$7:$C$248,$C$250:$C$468),0)),"-")</f>
        <v>71</v>
      </c>
      <c r="E155" s="31">
        <v>0.20557581748532583</v>
      </c>
      <c r="F155" s="22"/>
      <c r="G155" s="22"/>
      <c r="H155" s="12" t="str">
        <f>IF(G155&gt;0,(RANK(G155,($G$7:$G$248,$G$250:$G$468),0)),"-")</f>
        <v>-</v>
      </c>
      <c r="I155" s="22"/>
      <c r="J155" s="20">
        <v>0.20557581748532583</v>
      </c>
      <c r="K155" s="26">
        <v>231.40557581748533</v>
      </c>
      <c r="L155" s="12">
        <f>IF(K155&gt;0,(RANK(K155,($K$7:$K$248,$K$250:$K$468),0)),"-")</f>
        <v>185</v>
      </c>
      <c r="M155" s="28">
        <v>0.99911162115796426</v>
      </c>
      <c r="N155" s="40">
        <v>8.8837884203563013E-4</v>
      </c>
    </row>
    <row r="156" spans="1:14" x14ac:dyDescent="0.45">
      <c r="A156" s="38">
        <v>150</v>
      </c>
      <c r="B156" s="39" t="s">
        <v>158</v>
      </c>
      <c r="C156" s="26">
        <v>9024.5</v>
      </c>
      <c r="D156" s="12">
        <f>IF(C156&gt;0,(RANK(C156,($C$7:$C$248,$C$250:$C$468),0)),"-")</f>
        <v>25</v>
      </c>
      <c r="E156" s="27">
        <v>160.1152942077656</v>
      </c>
      <c r="F156" s="22"/>
      <c r="G156" s="22"/>
      <c r="H156" s="12" t="str">
        <f>IF(G156&gt;0,(RANK(G156,($G$7:$G$248,$G$250:$G$468),0)),"-")</f>
        <v>-</v>
      </c>
      <c r="I156" s="22"/>
      <c r="J156" s="26">
        <v>160.1152942077656</v>
      </c>
      <c r="K156" s="26">
        <v>9184.6152942077661</v>
      </c>
      <c r="L156" s="12">
        <f>IF(K156&gt;0,(RANK(K156,($K$7:$K$248,$K$250:$K$468),0)),"-")</f>
        <v>56</v>
      </c>
      <c r="M156" s="28">
        <v>0.98256701134681801</v>
      </c>
      <c r="N156" s="29">
        <v>1.7432988653181974E-2</v>
      </c>
    </row>
    <row r="157" spans="1:14" x14ac:dyDescent="0.45">
      <c r="A157" s="38">
        <v>151</v>
      </c>
      <c r="B157" s="39" t="s">
        <v>159</v>
      </c>
      <c r="C157" s="26">
        <v>19</v>
      </c>
      <c r="D157" s="12">
        <f>IF(C157&gt;0,(RANK(C157,($C$7:$C$248,$C$250:$C$468),0)),"-")</f>
        <v>108</v>
      </c>
      <c r="E157" s="22"/>
      <c r="F157" s="22"/>
      <c r="G157" s="22"/>
      <c r="H157" s="12" t="str">
        <f>IF(G157&gt;0,(RANK(G157,($G$7:$G$248,$G$250:$G$468),0)),"-")</f>
        <v>-</v>
      </c>
      <c r="I157" s="22"/>
      <c r="J157" s="34"/>
      <c r="K157" s="26">
        <v>19</v>
      </c>
      <c r="L157" s="12">
        <f>IF(K157&gt;0,(RANK(K157,($K$7:$K$248,$K$250:$K$468),0)),"-")</f>
        <v>247</v>
      </c>
      <c r="M157" s="28">
        <v>1</v>
      </c>
      <c r="N157" s="25">
        <v>0</v>
      </c>
    </row>
    <row r="158" spans="1:14" x14ac:dyDescent="0.45">
      <c r="A158" s="38">
        <v>152</v>
      </c>
      <c r="B158" s="39" t="s">
        <v>160</v>
      </c>
      <c r="C158" s="30"/>
      <c r="D158" s="12" t="str">
        <f>IF(C158&gt;0,(RANK(C158,($C$7:$C$248,$C$250:$C$468),0)),"-")</f>
        <v>-</v>
      </c>
      <c r="E158" s="22"/>
      <c r="F158" s="27">
        <v>8082</v>
      </c>
      <c r="G158" s="22"/>
      <c r="H158" s="12" t="str">
        <f>IF(G158&gt;0,(RANK(G158,($G$7:$G$248,$G$250:$G$468),0)),"-")</f>
        <v>-</v>
      </c>
      <c r="I158" s="22"/>
      <c r="J158" s="26">
        <v>8082</v>
      </c>
      <c r="K158" s="26">
        <v>8082</v>
      </c>
      <c r="L158" s="12">
        <f>IF(K158&gt;0,(RANK(K158,($K$7:$K$248,$K$250:$K$468),0)),"-")</f>
        <v>61</v>
      </c>
      <c r="M158" s="28">
        <v>0</v>
      </c>
      <c r="N158" s="25">
        <v>1</v>
      </c>
    </row>
    <row r="159" spans="1:14" x14ac:dyDescent="0.45">
      <c r="A159" s="38">
        <v>153</v>
      </c>
      <c r="B159" s="39" t="s">
        <v>161</v>
      </c>
      <c r="C159" s="30"/>
      <c r="D159" s="12" t="str">
        <f>IF(C159&gt;0,(RANK(C159,($C$7:$C$248,$C$250:$C$468),0)),"-")</f>
        <v>-</v>
      </c>
      <c r="E159" s="22"/>
      <c r="F159" s="27">
        <v>22.322005697372248</v>
      </c>
      <c r="G159" s="27">
        <v>1605.3930817086402</v>
      </c>
      <c r="H159" s="12">
        <f>IF(G159&gt;0,(RANK(G159,($G$7:$G$248,$G$250:$G$468),0)),"-")</f>
        <v>27</v>
      </c>
      <c r="I159" s="22"/>
      <c r="J159" s="26">
        <v>1627.7150874060126</v>
      </c>
      <c r="K159" s="26">
        <v>1627.7150874060126</v>
      </c>
      <c r="L159" s="12">
        <f>IF(K159&gt;0,(RANK(K159,($K$7:$K$248,$K$250:$K$468),0)),"-")</f>
        <v>122</v>
      </c>
      <c r="M159" s="28">
        <v>0</v>
      </c>
      <c r="N159" s="25">
        <v>1</v>
      </c>
    </row>
    <row r="160" spans="1:14" x14ac:dyDescent="0.45">
      <c r="A160" s="38">
        <v>154</v>
      </c>
      <c r="B160" s="39" t="s">
        <v>162</v>
      </c>
      <c r="C160" s="26">
        <v>7</v>
      </c>
      <c r="D160" s="12">
        <f>IF(C160&gt;0,(RANK(C160,($C$7:$C$248,$C$250:$C$468),0)),"-")</f>
        <v>120</v>
      </c>
      <c r="E160" s="22"/>
      <c r="F160" s="22"/>
      <c r="G160" s="22"/>
      <c r="H160" s="12" t="str">
        <f>IF(G160&gt;0,(RANK(G160,($G$7:$G$248,$G$250:$G$468),0)),"-")</f>
        <v>-</v>
      </c>
      <c r="I160" s="22"/>
      <c r="J160" s="34"/>
      <c r="K160" s="26">
        <v>7</v>
      </c>
      <c r="L160" s="12">
        <f>IF(K160&gt;0,(RANK(K160,($K$7:$K$248,$K$250:$K$468),0)),"-")</f>
        <v>273</v>
      </c>
      <c r="M160" s="28">
        <v>1</v>
      </c>
      <c r="N160" s="25">
        <v>0</v>
      </c>
    </row>
    <row r="161" spans="1:14" x14ac:dyDescent="0.45">
      <c r="A161" s="38">
        <v>155</v>
      </c>
      <c r="B161" s="39" t="s">
        <v>163</v>
      </c>
      <c r="C161" s="30"/>
      <c r="D161" s="12" t="str">
        <f>IF(C161&gt;0,(RANK(C161,($C$7:$C$248,$C$250:$C$468),0)),"-")</f>
        <v>-</v>
      </c>
      <c r="E161" s="27">
        <v>39.324177550369598</v>
      </c>
      <c r="F161" s="22"/>
      <c r="G161" s="22"/>
      <c r="H161" s="12" t="str">
        <f>IF(G161&gt;0,(RANK(G161,($G$7:$G$248,$G$250:$G$468),0)),"-")</f>
        <v>-</v>
      </c>
      <c r="I161" s="22"/>
      <c r="J161" s="26">
        <v>39.324177550369598</v>
      </c>
      <c r="K161" s="26">
        <v>39.324177550369598</v>
      </c>
      <c r="L161" s="12">
        <f>IF(K161&gt;0,(RANK(K161,($K$7:$K$248,$K$250:$K$468),0)),"-")</f>
        <v>227</v>
      </c>
      <c r="M161" s="28">
        <v>0</v>
      </c>
      <c r="N161" s="25">
        <v>1</v>
      </c>
    </row>
    <row r="162" spans="1:14" x14ac:dyDescent="0.45">
      <c r="A162" s="38">
        <v>156</v>
      </c>
      <c r="B162" s="39" t="s">
        <v>164</v>
      </c>
      <c r="C162" s="30"/>
      <c r="D162" s="12" t="str">
        <f>IF(C162&gt;0,(RANK(C162,($C$7:$C$248,$C$250:$C$468),0)),"-")</f>
        <v>-</v>
      </c>
      <c r="E162" s="22"/>
      <c r="F162" s="22"/>
      <c r="G162" s="22"/>
      <c r="H162" s="12" t="str">
        <f>IF(G162&gt;0,(RANK(G162,($G$7:$G$248,$G$250:$G$468),0)),"-")</f>
        <v>-</v>
      </c>
      <c r="I162" s="22"/>
      <c r="J162" s="34"/>
      <c r="K162" s="34"/>
      <c r="L162" s="12" t="str">
        <f>IF(K162&gt;0,(RANK(K162,($K$7:$K$248,$K$250:$K$468),0)),"-")</f>
        <v>-</v>
      </c>
      <c r="M162" s="28" t="s">
        <v>22</v>
      </c>
      <c r="N162" s="25" t="s">
        <v>22</v>
      </c>
    </row>
    <row r="163" spans="1:14" x14ac:dyDescent="0.45">
      <c r="A163" s="38">
        <v>157</v>
      </c>
      <c r="B163" s="39" t="s">
        <v>165</v>
      </c>
      <c r="C163" s="26">
        <v>18854.099999999999</v>
      </c>
      <c r="D163" s="12">
        <f>IF(C163&gt;0,(RANK(C163,($C$7:$C$248,$C$250:$C$468),0)),"-")</f>
        <v>15</v>
      </c>
      <c r="E163" s="27">
        <v>120.14068266663168</v>
      </c>
      <c r="F163" s="22"/>
      <c r="G163" s="22"/>
      <c r="H163" s="12" t="str">
        <f>IF(G163&gt;0,(RANK(G163,($G$7:$G$248,$G$250:$G$468),0)),"-")</f>
        <v>-</v>
      </c>
      <c r="I163" s="22"/>
      <c r="J163" s="26">
        <v>120.14068266663168</v>
      </c>
      <c r="K163" s="26">
        <v>18974.24068266663</v>
      </c>
      <c r="L163" s="12">
        <f>IF(K163&gt;0,(RANK(K163,($K$7:$K$248,$K$250:$K$468),0)),"-")</f>
        <v>39</v>
      </c>
      <c r="M163" s="28">
        <v>0.99366822184476755</v>
      </c>
      <c r="N163" s="36">
        <v>6.3317781552324637E-3</v>
      </c>
    </row>
    <row r="164" spans="1:14" x14ac:dyDescent="0.45">
      <c r="A164" s="38">
        <v>158</v>
      </c>
      <c r="B164" s="39" t="s">
        <v>166</v>
      </c>
      <c r="C164" s="26">
        <v>7.1999999999999993</v>
      </c>
      <c r="D164" s="12">
        <f>IF(C164&gt;0,(RANK(C164,($C$7:$C$248,$C$250:$C$468),0)),"-")</f>
        <v>119</v>
      </c>
      <c r="E164" s="22"/>
      <c r="F164" s="22"/>
      <c r="G164" s="22"/>
      <c r="H164" s="12" t="str">
        <f>IF(G164&gt;0,(RANK(G164,($G$7:$G$248,$G$250:$G$468),0)),"-")</f>
        <v>-</v>
      </c>
      <c r="I164" s="22"/>
      <c r="J164" s="34"/>
      <c r="K164" s="26">
        <v>7.1999999999999993</v>
      </c>
      <c r="L164" s="12">
        <f>IF(K164&gt;0,(RANK(K164,($K$7:$K$248,$K$250:$K$468),0)),"-")</f>
        <v>270</v>
      </c>
      <c r="M164" s="28">
        <v>1</v>
      </c>
      <c r="N164" s="25">
        <v>0</v>
      </c>
    </row>
    <row r="165" spans="1:14" x14ac:dyDescent="0.45">
      <c r="A165" s="38">
        <v>159</v>
      </c>
      <c r="B165" s="39" t="s">
        <v>167</v>
      </c>
      <c r="C165" s="26">
        <v>23.099999999999998</v>
      </c>
      <c r="D165" s="12">
        <f>IF(C165&gt;0,(RANK(C165,($C$7:$C$248,$C$250:$C$468),0)),"-")</f>
        <v>106</v>
      </c>
      <c r="E165" s="22"/>
      <c r="F165" s="22"/>
      <c r="G165" s="22"/>
      <c r="H165" s="12" t="str">
        <f>IF(G165&gt;0,(RANK(G165,($G$7:$G$248,$G$250:$G$468),0)),"-")</f>
        <v>-</v>
      </c>
      <c r="I165" s="22"/>
      <c r="J165" s="34"/>
      <c r="K165" s="26">
        <v>23.099999999999998</v>
      </c>
      <c r="L165" s="12">
        <f>IF(K165&gt;0,(RANK(K165,($K$7:$K$248,$K$250:$K$468),0)),"-")</f>
        <v>243</v>
      </c>
      <c r="M165" s="28">
        <v>1</v>
      </c>
      <c r="N165" s="25">
        <v>0</v>
      </c>
    </row>
    <row r="166" spans="1:14" ht="26.4" x14ac:dyDescent="0.45">
      <c r="A166" s="38">
        <v>160</v>
      </c>
      <c r="B166" s="39" t="s">
        <v>168</v>
      </c>
      <c r="C166" s="20">
        <v>0.9</v>
      </c>
      <c r="D166" s="12">
        <f>IF(C166&gt;0,(RANK(C166,($C$7:$C$248,$C$250:$C$468),0)),"-")</f>
        <v>150</v>
      </c>
      <c r="E166" s="22">
        <v>6.1103999105308491</v>
      </c>
      <c r="F166" s="22"/>
      <c r="G166" s="22"/>
      <c r="H166" s="12" t="str">
        <f>IF(G166&gt;0,(RANK(G166,($G$7:$G$248,$G$250:$G$468),0)),"-")</f>
        <v>-</v>
      </c>
      <c r="I166" s="22"/>
      <c r="J166" s="34">
        <v>6.1103999105308491</v>
      </c>
      <c r="K166" s="20">
        <v>7.0103999105308494</v>
      </c>
      <c r="L166" s="12">
        <f>IF(K166&gt;0,(RANK(K166,($K$7:$K$248,$K$250:$K$468),0)),"-")</f>
        <v>272</v>
      </c>
      <c r="M166" s="28">
        <v>0.12838069318243062</v>
      </c>
      <c r="N166" s="25">
        <v>0.87161930681756938</v>
      </c>
    </row>
    <row r="167" spans="1:14" x14ac:dyDescent="0.45">
      <c r="A167" s="38">
        <v>161</v>
      </c>
      <c r="B167" s="39" t="s">
        <v>169</v>
      </c>
      <c r="C167" s="26">
        <v>4334</v>
      </c>
      <c r="D167" s="12">
        <f>IF(C167&gt;0,(RANK(C167,($C$7:$C$248,$C$250:$C$468),0)),"-")</f>
        <v>37</v>
      </c>
      <c r="E167" s="27">
        <v>5000.4785043071188</v>
      </c>
      <c r="F167" s="27">
        <v>944.34561676873454</v>
      </c>
      <c r="G167" s="27">
        <v>8385.149949920813</v>
      </c>
      <c r="H167" s="12">
        <f>IF(G167&gt;0,(RANK(G167,($G$7:$G$248,$G$250:$G$468),0)),"-")</f>
        <v>15</v>
      </c>
      <c r="I167" s="27">
        <v>1543.9228180841553</v>
      </c>
      <c r="J167" s="26">
        <v>15873.896889080821</v>
      </c>
      <c r="K167" s="26">
        <v>20207.896889080821</v>
      </c>
      <c r="L167" s="12">
        <f>IF(K167&gt;0,(RANK(K167,($K$7:$K$248,$K$250:$K$468),0)),"-")</f>
        <v>38</v>
      </c>
      <c r="M167" s="33">
        <v>0.21447061135500167</v>
      </c>
      <c r="N167" s="25">
        <v>0.78552938864499833</v>
      </c>
    </row>
    <row r="168" spans="1:14" x14ac:dyDescent="0.45">
      <c r="A168" s="38">
        <v>162</v>
      </c>
      <c r="B168" s="39" t="s">
        <v>170</v>
      </c>
      <c r="C168" s="30"/>
      <c r="D168" s="12" t="str">
        <f>IF(C168&gt;0,(RANK(C168,($C$7:$C$248,$C$250:$C$468),0)),"-")</f>
        <v>-</v>
      </c>
      <c r="E168" s="22"/>
      <c r="F168" s="27">
        <v>1784</v>
      </c>
      <c r="G168" s="22"/>
      <c r="H168" s="12" t="str">
        <f>IF(G168&gt;0,(RANK(G168,($G$7:$G$248,$G$250:$G$468),0)),"-")</f>
        <v>-</v>
      </c>
      <c r="I168" s="22"/>
      <c r="J168" s="26">
        <v>1784</v>
      </c>
      <c r="K168" s="26">
        <v>1784</v>
      </c>
      <c r="L168" s="12">
        <f>IF(K168&gt;0,(RANK(K168,($K$7:$K$248,$K$250:$K$468),0)),"-")</f>
        <v>117</v>
      </c>
      <c r="M168" s="28">
        <v>0</v>
      </c>
      <c r="N168" s="25">
        <v>1</v>
      </c>
    </row>
    <row r="169" spans="1:14" x14ac:dyDescent="0.45">
      <c r="A169" s="38">
        <v>163</v>
      </c>
      <c r="B169" s="39" t="s">
        <v>171</v>
      </c>
      <c r="C169" s="30"/>
      <c r="D169" s="12" t="str">
        <f>IF(C169&gt;0,(RANK(C169,($C$7:$C$248,$C$250:$C$468),0)),"-")</f>
        <v>-</v>
      </c>
      <c r="E169" s="22"/>
      <c r="F169" s="22"/>
      <c r="G169" s="22"/>
      <c r="H169" s="12" t="str">
        <f>IF(G169&gt;0,(RANK(G169,($G$7:$G$248,$G$250:$G$468),0)),"-")</f>
        <v>-</v>
      </c>
      <c r="I169" s="22"/>
      <c r="J169" s="34"/>
      <c r="K169" s="34"/>
      <c r="L169" s="12" t="str">
        <f>IF(K169&gt;0,(RANK(K169,($K$7:$K$248,$K$250:$K$468),0)),"-")</f>
        <v>-</v>
      </c>
      <c r="M169" s="28" t="s">
        <v>22</v>
      </c>
      <c r="N169" s="25" t="s">
        <v>22</v>
      </c>
    </row>
    <row r="170" spans="1:14" x14ac:dyDescent="0.45">
      <c r="A170" s="38">
        <v>164</v>
      </c>
      <c r="B170" s="39" t="s">
        <v>172</v>
      </c>
      <c r="C170" s="26">
        <v>340</v>
      </c>
      <c r="D170" s="12">
        <f>IF(C170&gt;0,(RANK(C170,($C$7:$C$248,$C$250:$C$468),0)),"-")</f>
        <v>70</v>
      </c>
      <c r="E170" s="22">
        <v>236.56843750162852</v>
      </c>
      <c r="F170" s="27">
        <v>1279.5293171013307</v>
      </c>
      <c r="G170" s="22"/>
      <c r="H170" s="12" t="str">
        <f>IF(G170&gt;0,(RANK(G170,($G$7:$G$248,$G$250:$G$468),0)),"-")</f>
        <v>-</v>
      </c>
      <c r="I170" s="22"/>
      <c r="J170" s="26">
        <v>1516.0977546029592</v>
      </c>
      <c r="K170" s="26">
        <v>1856.0977546029592</v>
      </c>
      <c r="L170" s="12">
        <f>IF(K170&gt;0,(RANK(K170,($K$7:$K$248,$K$250:$K$468),0)),"-")</f>
        <v>115</v>
      </c>
      <c r="M170" s="28">
        <v>0.18318000717194441</v>
      </c>
      <c r="N170" s="25">
        <v>0.81681999282805562</v>
      </c>
    </row>
    <row r="171" spans="1:14" x14ac:dyDescent="0.45">
      <c r="A171" s="38">
        <v>165</v>
      </c>
      <c r="B171" s="39" t="s">
        <v>173</v>
      </c>
      <c r="C171" s="30"/>
      <c r="D171" s="12" t="str">
        <f>IF(C171&gt;0,(RANK(C171,($C$7:$C$248,$C$250:$C$468),0)),"-")</f>
        <v>-</v>
      </c>
      <c r="E171" s="22"/>
      <c r="F171" s="22"/>
      <c r="G171" s="22"/>
      <c r="H171" s="12" t="str">
        <f>IF(G171&gt;0,(RANK(G171,($G$7:$G$248,$G$250:$G$468),0)),"-")</f>
        <v>-</v>
      </c>
      <c r="I171" s="22"/>
      <c r="J171" s="34"/>
      <c r="K171" s="34"/>
      <c r="L171" s="12" t="str">
        <f>IF(K171&gt;0,(RANK(K171,($K$7:$K$248,$K$250:$K$468),0)),"-")</f>
        <v>-</v>
      </c>
      <c r="M171" s="28" t="s">
        <v>22</v>
      </c>
      <c r="N171" s="25" t="s">
        <v>22</v>
      </c>
    </row>
    <row r="172" spans="1:14" x14ac:dyDescent="0.45">
      <c r="A172" s="38">
        <v>166</v>
      </c>
      <c r="B172" s="39" t="s">
        <v>174</v>
      </c>
      <c r="C172" s="30"/>
      <c r="D172" s="12" t="str">
        <f>IF(C172&gt;0,(RANK(C172,($C$7:$C$248,$C$250:$C$468),0)),"-")</f>
        <v>-</v>
      </c>
      <c r="E172" s="22"/>
      <c r="F172" s="22"/>
      <c r="G172" s="22"/>
      <c r="H172" s="12" t="str">
        <f>IF(G172&gt;0,(RANK(G172,($G$7:$G$248,$G$250:$G$468),0)),"-")</f>
        <v>-</v>
      </c>
      <c r="I172" s="22"/>
      <c r="J172" s="34"/>
      <c r="K172" s="34"/>
      <c r="L172" s="12" t="str">
        <f>IF(K172&gt;0,(RANK(K172,($K$7:$K$248,$K$250:$K$468),0)),"-")</f>
        <v>-</v>
      </c>
      <c r="M172" s="28" t="s">
        <v>22</v>
      </c>
      <c r="N172" s="25" t="s">
        <v>22</v>
      </c>
    </row>
    <row r="173" spans="1:14" x14ac:dyDescent="0.45">
      <c r="A173" s="38">
        <v>167</v>
      </c>
      <c r="B173" s="39" t="s">
        <v>175</v>
      </c>
      <c r="C173" s="30"/>
      <c r="D173" s="12" t="str">
        <f>IF(C173&gt;0,(RANK(C173,($C$7:$C$248,$C$250:$C$468),0)),"-")</f>
        <v>-</v>
      </c>
      <c r="E173" s="22"/>
      <c r="F173" s="22"/>
      <c r="G173" s="22"/>
      <c r="H173" s="12" t="str">
        <f>IF(G173&gt;0,(RANK(G173,($G$7:$G$248,$G$250:$G$468),0)),"-")</f>
        <v>-</v>
      </c>
      <c r="I173" s="22"/>
      <c r="J173" s="34"/>
      <c r="K173" s="34"/>
      <c r="L173" s="12" t="str">
        <f>IF(K173&gt;0,(RANK(K173,($K$7:$K$248,$K$250:$K$468),0)),"-")</f>
        <v>-</v>
      </c>
      <c r="M173" s="28" t="s">
        <v>22</v>
      </c>
      <c r="N173" s="25" t="s">
        <v>22</v>
      </c>
    </row>
    <row r="174" spans="1:14" x14ac:dyDescent="0.45">
      <c r="A174" s="38">
        <v>168</v>
      </c>
      <c r="B174" s="39" t="s">
        <v>176</v>
      </c>
      <c r="C174" s="30"/>
      <c r="D174" s="12" t="str">
        <f>IF(C174&gt;0,(RANK(C174,($C$7:$C$248,$C$250:$C$468),0)),"-")</f>
        <v>-</v>
      </c>
      <c r="E174" s="22"/>
      <c r="F174" s="27">
        <v>913.19999999999993</v>
      </c>
      <c r="G174" s="22"/>
      <c r="H174" s="12" t="str">
        <f>IF(G174&gt;0,(RANK(G174,($G$7:$G$248,$G$250:$G$468),0)),"-")</f>
        <v>-</v>
      </c>
      <c r="I174" s="22"/>
      <c r="J174" s="26">
        <v>913.19999999999993</v>
      </c>
      <c r="K174" s="26">
        <v>913.19999999999993</v>
      </c>
      <c r="L174" s="12">
        <f>IF(K174&gt;0,(RANK(K174,($K$7:$K$248,$K$250:$K$468),0)),"-")</f>
        <v>143</v>
      </c>
      <c r="M174" s="28">
        <v>0</v>
      </c>
      <c r="N174" s="25">
        <v>1</v>
      </c>
    </row>
    <row r="175" spans="1:14" x14ac:dyDescent="0.45">
      <c r="A175" s="38">
        <v>169</v>
      </c>
      <c r="B175" s="39" t="s">
        <v>177</v>
      </c>
      <c r="C175" s="20">
        <v>2.4</v>
      </c>
      <c r="D175" s="12">
        <f>IF(C175&gt;0,(RANK(C175,($C$7:$C$248,$C$250:$C$468),0)),"-")</f>
        <v>140</v>
      </c>
      <c r="E175" s="31">
        <v>0.95268128959543552</v>
      </c>
      <c r="F175" s="27">
        <v>3390.1097893553765</v>
      </c>
      <c r="G175" s="27">
        <v>2.8902106446225511</v>
      </c>
      <c r="H175" s="12">
        <f>IF(G175&gt;0,(RANK(G175,($G$7:$G$248,$G$250:$G$468),0)),"-")</f>
        <v>61</v>
      </c>
      <c r="I175" s="22"/>
      <c r="J175" s="26">
        <v>3393.9526812895947</v>
      </c>
      <c r="K175" s="26">
        <v>3396.3526812895948</v>
      </c>
      <c r="L175" s="12">
        <f>IF(K175&gt;0,(RANK(K175,($K$7:$K$248,$K$250:$K$468),0)),"-")</f>
        <v>93</v>
      </c>
      <c r="M175" s="37">
        <v>7.0664039492174301E-4</v>
      </c>
      <c r="N175" s="25">
        <v>0.99929335960507826</v>
      </c>
    </row>
    <row r="176" spans="1:14" x14ac:dyDescent="0.45">
      <c r="A176" s="38">
        <v>170</v>
      </c>
      <c r="B176" s="39" t="s">
        <v>178</v>
      </c>
      <c r="C176" s="30"/>
      <c r="D176" s="12" t="str">
        <f>IF(C176&gt;0,(RANK(C176,($C$7:$C$248,$C$250:$C$468),0)),"-")</f>
        <v>-</v>
      </c>
      <c r="E176" s="22"/>
      <c r="F176" s="21">
        <v>9.3255580503215363</v>
      </c>
      <c r="G176" s="21">
        <v>2.4644419496784651</v>
      </c>
      <c r="H176" s="12">
        <f>IF(G176&gt;0,(RANK(G176,($G$7:$G$248,$G$250:$G$468),0)),"-")</f>
        <v>62</v>
      </c>
      <c r="I176" s="22"/>
      <c r="J176" s="26">
        <v>11.790000000000001</v>
      </c>
      <c r="K176" s="26">
        <v>11.790000000000001</v>
      </c>
      <c r="L176" s="12">
        <f>IF(K176&gt;0,(RANK(K176,($K$7:$K$248,$K$250:$K$468),0)),"-")</f>
        <v>260</v>
      </c>
      <c r="M176" s="28">
        <v>0</v>
      </c>
      <c r="N176" s="25">
        <v>1</v>
      </c>
    </row>
    <row r="177" spans="1:14" x14ac:dyDescent="0.45">
      <c r="A177" s="38">
        <v>171</v>
      </c>
      <c r="B177" s="39" t="s">
        <v>179</v>
      </c>
      <c r="C177" s="30"/>
      <c r="D177" s="12" t="str">
        <f>IF(C177&gt;0,(RANK(C177,($C$7:$C$248,$C$250:$C$468),0)),"-")</f>
        <v>-</v>
      </c>
      <c r="E177" s="22"/>
      <c r="F177" s="27">
        <v>229.48171170955021</v>
      </c>
      <c r="G177" s="22"/>
      <c r="H177" s="12" t="str">
        <f>IF(G177&gt;0,(RANK(G177,($G$7:$G$248,$G$250:$G$468),0)),"-")</f>
        <v>-</v>
      </c>
      <c r="I177" s="22"/>
      <c r="J177" s="26">
        <v>229.48171170955021</v>
      </c>
      <c r="K177" s="26">
        <v>229.48171170955021</v>
      </c>
      <c r="L177" s="12">
        <f>IF(K177&gt;0,(RANK(K177,($K$7:$K$248,$K$250:$K$468),0)),"-")</f>
        <v>186</v>
      </c>
      <c r="M177" s="28">
        <v>0</v>
      </c>
      <c r="N177" s="25">
        <v>1</v>
      </c>
    </row>
    <row r="178" spans="1:14" x14ac:dyDescent="0.45">
      <c r="A178" s="38">
        <v>172</v>
      </c>
      <c r="B178" s="39" t="s">
        <v>180</v>
      </c>
      <c r="C178" s="30"/>
      <c r="D178" s="12" t="str">
        <f>IF(C178&gt;0,(RANK(C178,($C$7:$C$248,$C$250:$C$468),0)),"-")</f>
        <v>-</v>
      </c>
      <c r="E178" s="22"/>
      <c r="F178" s="27">
        <v>1199.5999999999997</v>
      </c>
      <c r="G178" s="22"/>
      <c r="H178" s="12" t="str">
        <f>IF(G178&gt;0,(RANK(G178,($G$7:$G$248,$G$250:$G$468),0)),"-")</f>
        <v>-</v>
      </c>
      <c r="I178" s="22"/>
      <c r="J178" s="26">
        <v>1199.5999999999997</v>
      </c>
      <c r="K178" s="26">
        <v>1199.5999999999997</v>
      </c>
      <c r="L178" s="12">
        <f>IF(K178&gt;0,(RANK(K178,($K$7:$K$248,$K$250:$K$468),0)),"-")</f>
        <v>134</v>
      </c>
      <c r="M178" s="28">
        <v>0</v>
      </c>
      <c r="N178" s="25">
        <v>1</v>
      </c>
    </row>
    <row r="179" spans="1:14" x14ac:dyDescent="0.45">
      <c r="A179" s="38">
        <v>173</v>
      </c>
      <c r="B179" s="39" t="s">
        <v>181</v>
      </c>
      <c r="C179" s="30"/>
      <c r="D179" s="12" t="str">
        <f>IF(C179&gt;0,(RANK(C179,($C$7:$C$248,$C$250:$C$468),0)),"-")</f>
        <v>-</v>
      </c>
      <c r="E179" s="22"/>
      <c r="F179" s="22"/>
      <c r="G179" s="22"/>
      <c r="H179" s="12" t="str">
        <f>IF(G179&gt;0,(RANK(G179,($G$7:$G$248,$G$250:$G$468),0)),"-")</f>
        <v>-</v>
      </c>
      <c r="I179" s="22"/>
      <c r="J179" s="34"/>
      <c r="K179" s="34"/>
      <c r="L179" s="12" t="str">
        <f>IF(K179&gt;0,(RANK(K179,($K$7:$K$248,$K$250:$K$468),0)),"-")</f>
        <v>-</v>
      </c>
      <c r="M179" s="28" t="s">
        <v>22</v>
      </c>
      <c r="N179" s="25" t="s">
        <v>22</v>
      </c>
    </row>
    <row r="180" spans="1:14" x14ac:dyDescent="0.45">
      <c r="A180" s="38">
        <v>174</v>
      </c>
      <c r="B180" s="39" t="s">
        <v>182</v>
      </c>
      <c r="C180" s="30"/>
      <c r="D180" s="12" t="str">
        <f>IF(C180&gt;0,(RANK(C180,($C$7:$C$248,$C$250:$C$468),0)),"-")</f>
        <v>-</v>
      </c>
      <c r="E180" s="22"/>
      <c r="F180" s="27">
        <v>2484.44</v>
      </c>
      <c r="G180" s="22"/>
      <c r="H180" s="12" t="str">
        <f>IF(G180&gt;0,(RANK(G180,($G$7:$G$248,$G$250:$G$468),0)),"-")</f>
        <v>-</v>
      </c>
      <c r="I180" s="22"/>
      <c r="J180" s="26">
        <v>2484.44</v>
      </c>
      <c r="K180" s="26">
        <v>2484.44</v>
      </c>
      <c r="L180" s="12">
        <f>IF(K180&gt;0,(RANK(K180,($K$7:$K$248,$K$250:$K$468),0)),"-")</f>
        <v>105</v>
      </c>
      <c r="M180" s="28">
        <v>0</v>
      </c>
      <c r="N180" s="25">
        <v>1</v>
      </c>
    </row>
    <row r="181" spans="1:14" x14ac:dyDescent="0.45">
      <c r="A181" s="38">
        <v>175</v>
      </c>
      <c r="B181" s="39" t="s">
        <v>183</v>
      </c>
      <c r="C181" s="30"/>
      <c r="D181" s="12" t="str">
        <f>IF(C181&gt;0,(RANK(C181,($C$7:$C$248,$C$250:$C$468),0)),"-")</f>
        <v>-</v>
      </c>
      <c r="E181" s="22"/>
      <c r="F181" s="27">
        <v>22180.199999999997</v>
      </c>
      <c r="G181" s="22"/>
      <c r="H181" s="12" t="str">
        <f>IF(G181&gt;0,(RANK(G181,($G$7:$G$248,$G$250:$G$468),0)),"-")</f>
        <v>-</v>
      </c>
      <c r="I181" s="22"/>
      <c r="J181" s="26">
        <v>22180.199999999997</v>
      </c>
      <c r="K181" s="26">
        <v>22180.199999999997</v>
      </c>
      <c r="L181" s="12">
        <f>IF(K181&gt;0,(RANK(K181,($K$7:$K$248,$K$250:$K$468),0)),"-")</f>
        <v>35</v>
      </c>
      <c r="M181" s="28">
        <v>0</v>
      </c>
      <c r="N181" s="25">
        <v>1</v>
      </c>
    </row>
    <row r="182" spans="1:14" x14ac:dyDescent="0.45">
      <c r="A182" s="38">
        <v>176</v>
      </c>
      <c r="B182" s="39" t="s">
        <v>184</v>
      </c>
      <c r="C182" s="30"/>
      <c r="D182" s="12" t="str">
        <f>IF(C182&gt;0,(RANK(C182,($C$7:$C$248,$C$250:$C$468),0)),"-")</f>
        <v>-</v>
      </c>
      <c r="E182" s="27">
        <v>11614.050044754578</v>
      </c>
      <c r="F182" s="27">
        <v>2376.767980317999</v>
      </c>
      <c r="G182" s="27">
        <v>22260.559529700786</v>
      </c>
      <c r="H182" s="12">
        <f>IF(G182&gt;0,(RANK(G182,($G$7:$G$248,$G$250:$G$468),0)),"-")</f>
        <v>10</v>
      </c>
      <c r="I182" s="22"/>
      <c r="J182" s="26">
        <v>36251.377554773368</v>
      </c>
      <c r="K182" s="26">
        <v>36251.377554773368</v>
      </c>
      <c r="L182" s="12">
        <f>IF(K182&gt;0,(RANK(K182,($K$7:$K$248,$K$250:$K$468),0)),"-")</f>
        <v>29</v>
      </c>
      <c r="M182" s="28">
        <v>0</v>
      </c>
      <c r="N182" s="25">
        <v>1</v>
      </c>
    </row>
    <row r="183" spans="1:14" x14ac:dyDescent="0.45">
      <c r="A183" s="38">
        <v>177</v>
      </c>
      <c r="B183" s="39" t="s">
        <v>185</v>
      </c>
      <c r="C183" s="26">
        <v>95</v>
      </c>
      <c r="D183" s="12">
        <f>IF(C183&gt;0,(RANK(C183,($C$7:$C$248,$C$250:$C$468),0)),"-")</f>
        <v>86</v>
      </c>
      <c r="E183" s="22"/>
      <c r="F183" s="22"/>
      <c r="G183" s="22"/>
      <c r="H183" s="12" t="str">
        <f>IF(G183&gt;0,(RANK(G183,($G$7:$G$248,$G$250:$G$468),0)),"-")</f>
        <v>-</v>
      </c>
      <c r="I183" s="22"/>
      <c r="J183" s="34"/>
      <c r="K183" s="26">
        <v>95</v>
      </c>
      <c r="L183" s="12">
        <f>IF(K183&gt;0,(RANK(K183,($K$7:$K$248,$K$250:$K$468),0)),"-")</f>
        <v>208</v>
      </c>
      <c r="M183" s="28">
        <v>1</v>
      </c>
      <c r="N183" s="25">
        <v>0</v>
      </c>
    </row>
    <row r="184" spans="1:14" x14ac:dyDescent="0.45">
      <c r="A184" s="38">
        <v>178</v>
      </c>
      <c r="B184" s="39" t="s">
        <v>186</v>
      </c>
      <c r="C184" s="30">
        <v>0</v>
      </c>
      <c r="D184" s="12" t="str">
        <f>IF(C184&gt;0,(RANK(C184,($C$7:$C$248,$C$250:$C$468),0)),"-")</f>
        <v>-</v>
      </c>
      <c r="E184" s="27">
        <v>83.126846179498884</v>
      </c>
      <c r="F184" s="22"/>
      <c r="G184" s="22"/>
      <c r="H184" s="12" t="str">
        <f>IF(G184&gt;0,(RANK(G184,($G$7:$G$248,$G$250:$G$468),0)),"-")</f>
        <v>-</v>
      </c>
      <c r="I184" s="22"/>
      <c r="J184" s="26">
        <v>83.126846179498884</v>
      </c>
      <c r="K184" s="26">
        <v>83.126846179498884</v>
      </c>
      <c r="L184" s="12">
        <f>IF(K184&gt;0,(RANK(K184,($K$7:$K$248,$K$250:$K$468),0)),"-")</f>
        <v>211</v>
      </c>
      <c r="M184" s="28">
        <v>0</v>
      </c>
      <c r="N184" s="25">
        <v>1</v>
      </c>
    </row>
    <row r="185" spans="1:14" x14ac:dyDescent="0.45">
      <c r="A185" s="38">
        <v>179</v>
      </c>
      <c r="B185" s="39" t="s">
        <v>187</v>
      </c>
      <c r="C185" s="26">
        <v>2119.6999999999998</v>
      </c>
      <c r="D185" s="12">
        <f>IF(C185&gt;0,(RANK(C185,($C$7:$C$248,$C$250:$C$468),0)),"-")</f>
        <v>52</v>
      </c>
      <c r="E185" s="22"/>
      <c r="F185" s="27">
        <v>1261079</v>
      </c>
      <c r="G185" s="22"/>
      <c r="H185" s="12" t="str">
        <f>IF(G185&gt;0,(RANK(G185,($G$7:$G$248,$G$250:$G$468),0)),"-")</f>
        <v>-</v>
      </c>
      <c r="I185" s="22"/>
      <c r="J185" s="26">
        <v>1261079</v>
      </c>
      <c r="K185" s="26">
        <v>1263198.7</v>
      </c>
      <c r="L185" s="12">
        <f>IF(K185&gt;0,(RANK(K185,($K$7:$K$248,$K$250:$K$468),0)),"-")</f>
        <v>3</v>
      </c>
      <c r="M185" s="33">
        <v>1.6780416255969864E-3</v>
      </c>
      <c r="N185" s="25">
        <v>0.99832195837440307</v>
      </c>
    </row>
    <row r="186" spans="1:14" x14ac:dyDescent="0.45">
      <c r="A186" s="38">
        <v>180</v>
      </c>
      <c r="B186" s="39" t="s">
        <v>188</v>
      </c>
      <c r="C186" s="30"/>
      <c r="D186" s="12" t="str">
        <f>IF(C186&gt;0,(RANK(C186,($C$7:$C$248,$C$250:$C$468),0)),"-")</f>
        <v>-</v>
      </c>
      <c r="E186" s="22"/>
      <c r="F186" s="22"/>
      <c r="G186" s="22"/>
      <c r="H186" s="12" t="str">
        <f>IF(G186&gt;0,(RANK(G186,($G$7:$G$248,$G$250:$G$468),0)),"-")</f>
        <v>-</v>
      </c>
      <c r="I186" s="22"/>
      <c r="J186" s="34"/>
      <c r="K186" s="34"/>
      <c r="L186" s="12" t="str">
        <f>IF(K186&gt;0,(RANK(K186,($K$7:$K$248,$K$250:$K$468),0)),"-")</f>
        <v>-</v>
      </c>
      <c r="M186" s="28" t="s">
        <v>22</v>
      </c>
      <c r="N186" s="25" t="s">
        <v>22</v>
      </c>
    </row>
    <row r="187" spans="1:14" x14ac:dyDescent="0.45">
      <c r="A187" s="38">
        <v>181</v>
      </c>
      <c r="B187" s="39" t="s">
        <v>189</v>
      </c>
      <c r="C187" s="26">
        <v>635.6</v>
      </c>
      <c r="D187" s="12">
        <f>IF(C187&gt;0,(RANK(C187,($C$7:$C$248,$C$250:$C$468),0)),"-")</f>
        <v>62</v>
      </c>
      <c r="E187" s="27">
        <v>205.73867903813104</v>
      </c>
      <c r="F187" s="27">
        <v>472.83642674098678</v>
      </c>
      <c r="G187" s="27">
        <v>224005.90530871743</v>
      </c>
      <c r="H187" s="12">
        <f>IF(G187&gt;0,(RANK(G187,($G$7:$G$248,$G$250:$G$468),0)),"-")</f>
        <v>2</v>
      </c>
      <c r="I187" s="22"/>
      <c r="J187" s="26">
        <v>224684.48041449653</v>
      </c>
      <c r="K187" s="26">
        <v>225320.08041449654</v>
      </c>
      <c r="L187" s="12">
        <f>IF(K187&gt;0,(RANK(K187,($K$7:$K$248,$K$250:$K$468),0)),"-")</f>
        <v>12</v>
      </c>
      <c r="M187" s="33">
        <v>2.8208759682259864E-3</v>
      </c>
      <c r="N187" s="25">
        <v>0.997179124031774</v>
      </c>
    </row>
    <row r="188" spans="1:14" x14ac:dyDescent="0.45">
      <c r="A188" s="38">
        <v>182</v>
      </c>
      <c r="B188" s="39" t="s">
        <v>190</v>
      </c>
      <c r="C188" s="30"/>
      <c r="D188" s="12" t="str">
        <f>IF(C188&gt;0,(RANK(C188,($C$7:$C$248,$C$250:$C$468),0)),"-")</f>
        <v>-</v>
      </c>
      <c r="E188" s="22"/>
      <c r="F188" s="27">
        <v>156</v>
      </c>
      <c r="G188" s="22"/>
      <c r="H188" s="12" t="str">
        <f>IF(G188&gt;0,(RANK(G188,($G$7:$G$248,$G$250:$G$468),0)),"-")</f>
        <v>-</v>
      </c>
      <c r="I188" s="22"/>
      <c r="J188" s="26">
        <v>156</v>
      </c>
      <c r="K188" s="26">
        <v>156</v>
      </c>
      <c r="L188" s="12">
        <f>IF(K188&gt;0,(RANK(K188,($K$7:$K$248,$K$250:$K$468),0)),"-")</f>
        <v>198</v>
      </c>
      <c r="M188" s="28">
        <v>0</v>
      </c>
      <c r="N188" s="25">
        <v>1</v>
      </c>
    </row>
    <row r="189" spans="1:14" x14ac:dyDescent="0.45">
      <c r="A189" s="38">
        <v>183</v>
      </c>
      <c r="B189" s="39" t="s">
        <v>191</v>
      </c>
      <c r="C189" s="30"/>
      <c r="D189" s="12" t="str">
        <f>IF(C189&gt;0,(RANK(C189,($C$7:$C$248,$C$250:$C$468),0)),"-")</f>
        <v>-</v>
      </c>
      <c r="E189" s="22"/>
      <c r="F189" s="27">
        <v>5573.5999999999995</v>
      </c>
      <c r="G189" s="22"/>
      <c r="H189" s="12" t="str">
        <f>IF(G189&gt;0,(RANK(G189,($G$7:$G$248,$G$250:$G$468),0)),"-")</f>
        <v>-</v>
      </c>
      <c r="I189" s="22"/>
      <c r="J189" s="26">
        <v>5573.5999999999995</v>
      </c>
      <c r="K189" s="26">
        <v>5573.5999999999995</v>
      </c>
      <c r="L189" s="12">
        <f>IF(K189&gt;0,(RANK(K189,($K$7:$K$248,$K$250:$K$468),0)),"-")</f>
        <v>70</v>
      </c>
      <c r="M189" s="28">
        <v>0</v>
      </c>
      <c r="N189" s="25">
        <v>1</v>
      </c>
    </row>
    <row r="190" spans="1:14" x14ac:dyDescent="0.45">
      <c r="A190" s="38">
        <v>184</v>
      </c>
      <c r="B190" s="39" t="s">
        <v>192</v>
      </c>
      <c r="C190" s="30"/>
      <c r="D190" s="12" t="str">
        <f>IF(C190&gt;0,(RANK(C190,($C$7:$C$248,$C$250:$C$468),0)),"-")</f>
        <v>-</v>
      </c>
      <c r="E190" s="22"/>
      <c r="F190" s="27">
        <v>1465.1000000000004</v>
      </c>
      <c r="G190" s="22"/>
      <c r="H190" s="12" t="str">
        <f>IF(G190&gt;0,(RANK(G190,($G$7:$G$248,$G$250:$G$468),0)),"-")</f>
        <v>-</v>
      </c>
      <c r="I190" s="22"/>
      <c r="J190" s="26">
        <v>1465.1000000000004</v>
      </c>
      <c r="K190" s="26">
        <v>1465.1000000000004</v>
      </c>
      <c r="L190" s="12">
        <f>IF(K190&gt;0,(RANK(K190,($K$7:$K$248,$K$250:$K$468),0)),"-")</f>
        <v>126</v>
      </c>
      <c r="M190" s="28">
        <v>0</v>
      </c>
      <c r="N190" s="25">
        <v>1</v>
      </c>
    </row>
    <row r="191" spans="1:14" x14ac:dyDescent="0.45">
      <c r="A191" s="38">
        <v>185</v>
      </c>
      <c r="B191" s="39" t="s">
        <v>193</v>
      </c>
      <c r="C191" s="26">
        <v>5205.8</v>
      </c>
      <c r="D191" s="12">
        <f>IF(C191&gt;0,(RANK(C191,($C$7:$C$248,$C$250:$C$468),0)),"-")</f>
        <v>34</v>
      </c>
      <c r="E191" s="27">
        <v>749.76025811024692</v>
      </c>
      <c r="F191" s="22"/>
      <c r="G191" s="22"/>
      <c r="H191" s="12" t="str">
        <f>IF(G191&gt;0,(RANK(G191,($G$7:$G$248,$G$250:$G$468),0)),"-")</f>
        <v>-</v>
      </c>
      <c r="I191" s="22"/>
      <c r="J191" s="26">
        <v>749.76025811024692</v>
      </c>
      <c r="K191" s="26">
        <v>5955.5602581102467</v>
      </c>
      <c r="L191" s="12">
        <f>IF(K191&gt;0,(RANK(K191,($K$7:$K$248,$K$250:$K$468),0)),"-")</f>
        <v>68</v>
      </c>
      <c r="M191" s="28">
        <v>0.87410751875287851</v>
      </c>
      <c r="N191" s="29">
        <v>0.1258924812471216</v>
      </c>
    </row>
    <row r="192" spans="1:14" x14ac:dyDescent="0.45">
      <c r="A192" s="38">
        <v>186</v>
      </c>
      <c r="B192" s="39" t="s">
        <v>194</v>
      </c>
      <c r="C192" s="26">
        <v>538888.4</v>
      </c>
      <c r="D192" s="12">
        <f>IF(C192&gt;0,(RANK(C192,($C$7:$C$248,$C$250:$C$468),0)),"-")</f>
        <v>3</v>
      </c>
      <c r="E192" s="27">
        <v>57546.113265540043</v>
      </c>
      <c r="F192" s="22"/>
      <c r="G192" s="22"/>
      <c r="H192" s="12" t="str">
        <f>IF(G192&gt;0,(RANK(G192,($G$7:$G$248,$G$250:$G$468),0)),"-")</f>
        <v>-</v>
      </c>
      <c r="I192" s="22"/>
      <c r="J192" s="26">
        <v>57546.113265540043</v>
      </c>
      <c r="K192" s="26">
        <v>596434.51326554012</v>
      </c>
      <c r="L192" s="12">
        <f>IF(K192&gt;0,(RANK(K192,($K$7:$K$248,$K$250:$K$468),0)),"-")</f>
        <v>7</v>
      </c>
      <c r="M192" s="28">
        <v>0.90351645992035368</v>
      </c>
      <c r="N192" s="29">
        <v>9.6483540079646254E-2</v>
      </c>
    </row>
    <row r="193" spans="1:14" x14ac:dyDescent="0.45">
      <c r="A193" s="38">
        <v>187</v>
      </c>
      <c r="B193" s="39" t="s">
        <v>195</v>
      </c>
      <c r="C193" s="30"/>
      <c r="D193" s="12" t="str">
        <f>IF(C193&gt;0,(RANK(C193,($C$7:$C$248,$C$250:$C$468),0)),"-")</f>
        <v>-</v>
      </c>
      <c r="E193" s="22"/>
      <c r="F193" s="27">
        <v>3024</v>
      </c>
      <c r="G193" s="22"/>
      <c r="H193" s="12" t="str">
        <f>IF(G193&gt;0,(RANK(G193,($G$7:$G$248,$G$250:$G$468),0)),"-")</f>
        <v>-</v>
      </c>
      <c r="I193" s="22"/>
      <c r="J193" s="26">
        <v>3024</v>
      </c>
      <c r="K193" s="26">
        <v>3024</v>
      </c>
      <c r="L193" s="12">
        <f>IF(K193&gt;0,(RANK(K193,($K$7:$K$248,$K$250:$K$468),0)),"-")</f>
        <v>95</v>
      </c>
      <c r="M193" s="28">
        <v>0</v>
      </c>
      <c r="N193" s="25">
        <v>1</v>
      </c>
    </row>
    <row r="194" spans="1:14" x14ac:dyDescent="0.45">
      <c r="A194" s="38">
        <v>188</v>
      </c>
      <c r="B194" s="39" t="s">
        <v>196</v>
      </c>
      <c r="C194" s="30">
        <v>0</v>
      </c>
      <c r="D194" s="12" t="str">
        <f>IF(C194&gt;0,(RANK(C194,($C$7:$C$248,$C$250:$C$468),0)),"-")</f>
        <v>-</v>
      </c>
      <c r="E194" s="22"/>
      <c r="F194" s="22"/>
      <c r="G194" s="22"/>
      <c r="H194" s="12" t="str">
        <f>IF(G194&gt;0,(RANK(G194,($G$7:$G$248,$G$250:$G$468),0)),"-")</f>
        <v>-</v>
      </c>
      <c r="I194" s="22"/>
      <c r="J194" s="34"/>
      <c r="K194" s="34"/>
      <c r="L194" s="12" t="str">
        <f>IF(K194&gt;0,(RANK(K194,($K$7:$K$248,$K$250:$K$468),0)),"-")</f>
        <v>-</v>
      </c>
      <c r="M194" s="28" t="s">
        <v>22</v>
      </c>
      <c r="N194" s="25" t="s">
        <v>22</v>
      </c>
    </row>
    <row r="195" spans="1:14" ht="26.4" x14ac:dyDescent="0.45">
      <c r="A195" s="38">
        <v>189</v>
      </c>
      <c r="B195" s="39" t="s">
        <v>197</v>
      </c>
      <c r="C195" s="30"/>
      <c r="D195" s="12" t="str">
        <f>IF(C195&gt;0,(RANK(C195,($C$7:$C$248,$C$250:$C$468),0)),"-")</f>
        <v>-</v>
      </c>
      <c r="E195" s="22"/>
      <c r="F195" s="22"/>
      <c r="G195" s="22"/>
      <c r="H195" s="12" t="str">
        <f>IF(G195&gt;0,(RANK(G195,($G$7:$G$248,$G$250:$G$468),0)),"-")</f>
        <v>-</v>
      </c>
      <c r="I195" s="22"/>
      <c r="J195" s="34"/>
      <c r="K195" s="34"/>
      <c r="L195" s="12" t="str">
        <f>IF(K195&gt;0,(RANK(K195,($K$7:$K$248,$K$250:$K$468),0)),"-")</f>
        <v>-</v>
      </c>
      <c r="M195" s="28" t="s">
        <v>22</v>
      </c>
      <c r="N195" s="25" t="s">
        <v>22</v>
      </c>
    </row>
    <row r="196" spans="1:14" x14ac:dyDescent="0.45">
      <c r="A196" s="38">
        <v>190</v>
      </c>
      <c r="B196" s="39" t="s">
        <v>198</v>
      </c>
      <c r="C196" s="26">
        <v>3805.6</v>
      </c>
      <c r="D196" s="12">
        <f>IF(C196&gt;0,(RANK(C196,($C$7:$C$248,$C$250:$C$468),0)),"-")</f>
        <v>40</v>
      </c>
      <c r="E196" s="32">
        <v>7.9249601290216302E-4</v>
      </c>
      <c r="F196" s="22"/>
      <c r="G196" s="22"/>
      <c r="H196" s="12" t="str">
        <f>IF(G196&gt;0,(RANK(G196,($G$7:$G$248,$G$250:$G$468),0)),"-")</f>
        <v>-</v>
      </c>
      <c r="I196" s="22"/>
      <c r="J196" s="35">
        <v>7.9249601290216302E-4</v>
      </c>
      <c r="K196" s="26">
        <v>3805.6007924960127</v>
      </c>
      <c r="L196" s="12">
        <f>IF(K196&gt;0,(RANK(K196,($K$7:$K$248,$K$250:$K$468),0)),"-")</f>
        <v>86</v>
      </c>
      <c r="M196" s="28">
        <v>0.99999979175534803</v>
      </c>
      <c r="N196" s="44">
        <v>2.0824465205725946E-7</v>
      </c>
    </row>
    <row r="197" spans="1:14" x14ac:dyDescent="0.45">
      <c r="A197" s="38">
        <v>191</v>
      </c>
      <c r="B197" s="39" t="s">
        <v>199</v>
      </c>
      <c r="C197" s="30"/>
      <c r="D197" s="12" t="str">
        <f>IF(C197&gt;0,(RANK(C197,($C$7:$C$248,$C$250:$C$468),0)),"-")</f>
        <v>-</v>
      </c>
      <c r="E197" s="22"/>
      <c r="F197" s="27">
        <v>1780</v>
      </c>
      <c r="G197" s="22"/>
      <c r="H197" s="12" t="str">
        <f>IF(G197&gt;0,(RANK(G197,($G$7:$G$248,$G$250:$G$468),0)),"-")</f>
        <v>-</v>
      </c>
      <c r="I197" s="22"/>
      <c r="J197" s="26">
        <v>1780</v>
      </c>
      <c r="K197" s="26">
        <v>1780</v>
      </c>
      <c r="L197" s="12">
        <f>IF(K197&gt;0,(RANK(K197,($K$7:$K$248,$K$250:$K$468),0)),"-")</f>
        <v>118</v>
      </c>
      <c r="M197" s="28">
        <v>0</v>
      </c>
      <c r="N197" s="25">
        <v>1</v>
      </c>
    </row>
    <row r="198" spans="1:14" x14ac:dyDescent="0.45">
      <c r="A198" s="38">
        <v>192</v>
      </c>
      <c r="B198" s="39" t="s">
        <v>200</v>
      </c>
      <c r="C198" s="30"/>
      <c r="D198" s="12" t="str">
        <f>IF(C198&gt;0,(RANK(C198,($C$7:$C$248,$C$250:$C$468),0)),"-")</f>
        <v>-</v>
      </c>
      <c r="E198" s="22"/>
      <c r="F198" s="22"/>
      <c r="G198" s="22"/>
      <c r="H198" s="12" t="str">
        <f>IF(G198&gt;0,(RANK(G198,($G$7:$G$248,$G$250:$G$468),0)),"-")</f>
        <v>-</v>
      </c>
      <c r="I198" s="22"/>
      <c r="J198" s="34"/>
      <c r="K198" s="34"/>
      <c r="L198" s="12" t="str">
        <f>IF(K198&gt;0,(RANK(K198,($K$7:$K$248,$K$250:$K$468),0)),"-")</f>
        <v>-</v>
      </c>
      <c r="M198" s="28" t="s">
        <v>22</v>
      </c>
      <c r="N198" s="25" t="s">
        <v>22</v>
      </c>
    </row>
    <row r="199" spans="1:14" x14ac:dyDescent="0.45">
      <c r="A199" s="38">
        <v>193</v>
      </c>
      <c r="B199" s="39" t="s">
        <v>201</v>
      </c>
      <c r="C199" s="30"/>
      <c r="D199" s="12" t="str">
        <f>IF(C199&gt;0,(RANK(C199,($C$7:$C$248,$C$250:$C$468),0)),"-")</f>
        <v>-</v>
      </c>
      <c r="E199" s="22"/>
      <c r="F199" s="22"/>
      <c r="G199" s="22"/>
      <c r="H199" s="12" t="str">
        <f>IF(G199&gt;0,(RANK(G199,($G$7:$G$248,$G$250:$G$468),0)),"-")</f>
        <v>-</v>
      </c>
      <c r="I199" s="22"/>
      <c r="J199" s="34"/>
      <c r="K199" s="34"/>
      <c r="L199" s="12" t="str">
        <f>IF(K199&gt;0,(RANK(K199,($K$7:$K$248,$K$250:$K$468),0)),"-")</f>
        <v>-</v>
      </c>
      <c r="M199" s="28" t="s">
        <v>22</v>
      </c>
      <c r="N199" s="25" t="s">
        <v>22</v>
      </c>
    </row>
    <row r="200" spans="1:14" x14ac:dyDescent="0.45">
      <c r="A200" s="38">
        <v>194</v>
      </c>
      <c r="B200" s="39" t="s">
        <v>202</v>
      </c>
      <c r="C200" s="30"/>
      <c r="D200" s="12" t="str">
        <f>IF(C200&gt;0,(RANK(C200,($C$7:$C$248,$C$250:$C$468),0)),"-")</f>
        <v>-</v>
      </c>
      <c r="E200" s="22"/>
      <c r="F200" s="22"/>
      <c r="G200" s="22"/>
      <c r="H200" s="12" t="str">
        <f>IF(G200&gt;0,(RANK(G200,($G$7:$G$248,$G$250:$G$468),0)),"-")</f>
        <v>-</v>
      </c>
      <c r="I200" s="22"/>
      <c r="J200" s="34"/>
      <c r="K200" s="34"/>
      <c r="L200" s="12" t="str">
        <f>IF(K200&gt;0,(RANK(K200,($K$7:$K$248,$K$250:$K$468),0)),"-")</f>
        <v>-</v>
      </c>
      <c r="M200" s="28" t="s">
        <v>22</v>
      </c>
      <c r="N200" s="25" t="s">
        <v>22</v>
      </c>
    </row>
    <row r="201" spans="1:14" x14ac:dyDescent="0.45">
      <c r="A201" s="38">
        <v>195</v>
      </c>
      <c r="B201" s="39" t="s">
        <v>203</v>
      </c>
      <c r="C201" s="30"/>
      <c r="D201" s="12" t="str">
        <f>IF(C201&gt;0,(RANK(C201,($C$7:$C$248,$C$250:$C$468),0)),"-")</f>
        <v>-</v>
      </c>
      <c r="E201" s="22"/>
      <c r="F201" s="27">
        <v>1468.7815335251432</v>
      </c>
      <c r="G201" s="27">
        <v>19.21846647485668</v>
      </c>
      <c r="H201" s="12">
        <f>IF(G201&gt;0,(RANK(G201,($G$7:$G$248,$G$250:$G$468),0)),"-")</f>
        <v>56</v>
      </c>
      <c r="I201" s="22"/>
      <c r="J201" s="26">
        <v>1488</v>
      </c>
      <c r="K201" s="26">
        <v>1488</v>
      </c>
      <c r="L201" s="12">
        <f>IF(K201&gt;0,(RANK(K201,($K$7:$K$248,$K$250:$K$468),0)),"-")</f>
        <v>125</v>
      </c>
      <c r="M201" s="28">
        <v>0</v>
      </c>
      <c r="N201" s="25">
        <v>1</v>
      </c>
    </row>
    <row r="202" spans="1:14" x14ac:dyDescent="0.45">
      <c r="A202" s="38">
        <v>196</v>
      </c>
      <c r="B202" s="39" t="s">
        <v>204</v>
      </c>
      <c r="C202" s="30"/>
      <c r="D202" s="12" t="str">
        <f>IF(C202&gt;0,(RANK(C202,($C$7:$C$248,$C$250:$C$468),0)),"-")</f>
        <v>-</v>
      </c>
      <c r="E202" s="22"/>
      <c r="F202" s="27">
        <v>324</v>
      </c>
      <c r="G202" s="22"/>
      <c r="H202" s="12" t="str">
        <f>IF(G202&gt;0,(RANK(G202,($G$7:$G$248,$G$250:$G$468),0)),"-")</f>
        <v>-</v>
      </c>
      <c r="I202" s="22"/>
      <c r="J202" s="26">
        <v>324</v>
      </c>
      <c r="K202" s="26">
        <v>324</v>
      </c>
      <c r="L202" s="12">
        <f>IF(K202&gt;0,(RANK(K202,($K$7:$K$248,$K$250:$K$468),0)),"-")</f>
        <v>178</v>
      </c>
      <c r="M202" s="28">
        <v>0</v>
      </c>
      <c r="N202" s="25">
        <v>1</v>
      </c>
    </row>
    <row r="203" spans="1:14" x14ac:dyDescent="0.45">
      <c r="A203" s="38">
        <v>197</v>
      </c>
      <c r="B203" s="39" t="s">
        <v>205</v>
      </c>
      <c r="C203" s="30"/>
      <c r="D203" s="12" t="str">
        <f>IF(C203&gt;0,(RANK(C203,($C$7:$C$248,$C$250:$C$468),0)),"-")</f>
        <v>-</v>
      </c>
      <c r="E203" s="22"/>
      <c r="F203" s="27">
        <v>2378.9999999999995</v>
      </c>
      <c r="G203" s="22"/>
      <c r="H203" s="12" t="str">
        <f>IF(G203&gt;0,(RANK(G203,($G$7:$G$248,$G$250:$G$468),0)),"-")</f>
        <v>-</v>
      </c>
      <c r="I203" s="22"/>
      <c r="J203" s="26">
        <v>2378.9999999999995</v>
      </c>
      <c r="K203" s="26">
        <v>2378.9999999999995</v>
      </c>
      <c r="L203" s="12">
        <f>IF(K203&gt;0,(RANK(K203,($K$7:$K$248,$K$250:$K$468),0)),"-")</f>
        <v>108</v>
      </c>
      <c r="M203" s="28">
        <v>0</v>
      </c>
      <c r="N203" s="25">
        <v>1</v>
      </c>
    </row>
    <row r="204" spans="1:14" x14ac:dyDescent="0.45">
      <c r="A204" s="38">
        <v>198</v>
      </c>
      <c r="B204" s="39" t="s">
        <v>206</v>
      </c>
      <c r="C204" s="30"/>
      <c r="D204" s="12" t="str">
        <f>IF(C204&gt;0,(RANK(C204,($C$7:$C$248,$C$250:$C$468),0)),"-")</f>
        <v>-</v>
      </c>
      <c r="E204" s="22"/>
      <c r="F204" s="22"/>
      <c r="G204" s="22"/>
      <c r="H204" s="12" t="str">
        <f>IF(G204&gt;0,(RANK(G204,($G$7:$G$248,$G$250:$G$468),0)),"-")</f>
        <v>-</v>
      </c>
      <c r="I204" s="22"/>
      <c r="J204" s="34"/>
      <c r="K204" s="34"/>
      <c r="L204" s="12" t="str">
        <f>IF(K204&gt;0,(RANK(K204,($K$7:$K$248,$K$250:$K$468),0)),"-")</f>
        <v>-</v>
      </c>
      <c r="M204" s="28" t="s">
        <v>22</v>
      </c>
      <c r="N204" s="25" t="s">
        <v>22</v>
      </c>
    </row>
    <row r="205" spans="1:14" x14ac:dyDescent="0.45">
      <c r="A205" s="38">
        <v>199</v>
      </c>
      <c r="B205" s="39" t="s">
        <v>207</v>
      </c>
      <c r="C205" s="30"/>
      <c r="D205" s="12" t="str">
        <f>IF(C205&gt;0,(RANK(C205,($C$7:$C$248,$C$250:$C$468),0)),"-")</f>
        <v>-</v>
      </c>
      <c r="E205" s="22"/>
      <c r="F205" s="22"/>
      <c r="G205" s="22"/>
      <c r="H205" s="12" t="str">
        <f>IF(G205&gt;0,(RANK(G205,($G$7:$G$248,$G$250:$G$468),0)),"-")</f>
        <v>-</v>
      </c>
      <c r="I205" s="22"/>
      <c r="J205" s="34"/>
      <c r="K205" s="34"/>
      <c r="L205" s="12" t="str">
        <f>IF(K205&gt;0,(RANK(K205,($K$7:$K$248,$K$250:$K$468),0)),"-")</f>
        <v>-</v>
      </c>
      <c r="M205" s="28" t="s">
        <v>22</v>
      </c>
      <c r="N205" s="25" t="s">
        <v>22</v>
      </c>
    </row>
    <row r="206" spans="1:14" x14ac:dyDescent="0.45">
      <c r="A206" s="38">
        <v>200</v>
      </c>
      <c r="B206" s="39" t="s">
        <v>208</v>
      </c>
      <c r="C206" s="30"/>
      <c r="D206" s="12" t="str">
        <f>IF(C206&gt;0,(RANK(C206,($C$7:$C$248,$C$250:$C$468),0)),"-")</f>
        <v>-</v>
      </c>
      <c r="E206" s="22"/>
      <c r="F206" s="22"/>
      <c r="G206" s="22"/>
      <c r="H206" s="12" t="str">
        <f>IF(G206&gt;0,(RANK(G206,($G$7:$G$248,$G$250:$G$468),0)),"-")</f>
        <v>-</v>
      </c>
      <c r="I206" s="22"/>
      <c r="J206" s="34"/>
      <c r="K206" s="34"/>
      <c r="L206" s="12" t="str">
        <f>IF(K206&gt;0,(RANK(K206,($K$7:$K$248,$K$250:$K$468),0)),"-")</f>
        <v>-</v>
      </c>
      <c r="M206" s="28" t="s">
        <v>22</v>
      </c>
      <c r="N206" s="25" t="s">
        <v>22</v>
      </c>
    </row>
    <row r="207" spans="1:14" x14ac:dyDescent="0.45">
      <c r="A207" s="38">
        <v>201</v>
      </c>
      <c r="B207" s="39" t="s">
        <v>209</v>
      </c>
      <c r="C207" s="30"/>
      <c r="D207" s="12" t="str">
        <f>IF(C207&gt;0,(RANK(C207,($C$7:$C$248,$C$250:$C$468),0)),"-")</f>
        <v>-</v>
      </c>
      <c r="E207" s="22"/>
      <c r="F207" s="22"/>
      <c r="G207" s="22"/>
      <c r="H207" s="12" t="str">
        <f>IF(G207&gt;0,(RANK(G207,($G$7:$G$248,$G$250:$G$468),0)),"-")</f>
        <v>-</v>
      </c>
      <c r="I207" s="22"/>
      <c r="J207" s="34"/>
      <c r="K207" s="34"/>
      <c r="L207" s="12" t="str">
        <f>IF(K207&gt;0,(RANK(K207,($K$7:$K$248,$K$250:$K$468),0)),"-")</f>
        <v>-</v>
      </c>
      <c r="M207" s="28" t="s">
        <v>22</v>
      </c>
      <c r="N207" s="25" t="s">
        <v>22</v>
      </c>
    </row>
    <row r="208" spans="1:14" x14ac:dyDescent="0.45">
      <c r="A208" s="38">
        <v>202</v>
      </c>
      <c r="B208" s="39" t="s">
        <v>210</v>
      </c>
      <c r="C208" s="20">
        <v>0.3</v>
      </c>
      <c r="D208" s="12">
        <f>IF(C208&gt;0,(RANK(C208,($C$7:$C$248,$C$250:$C$468),0)),"-")</f>
        <v>158</v>
      </c>
      <c r="E208" s="22"/>
      <c r="F208" s="22"/>
      <c r="G208" s="22"/>
      <c r="H208" s="12" t="str">
        <f>IF(G208&gt;0,(RANK(G208,($G$7:$G$248,$G$250:$G$468),0)),"-")</f>
        <v>-</v>
      </c>
      <c r="I208" s="22"/>
      <c r="J208" s="34"/>
      <c r="K208" s="20">
        <v>0.3</v>
      </c>
      <c r="L208" s="12">
        <f>IF(K208&gt;0,(RANK(K208,($K$7:$K$248,$K$250:$K$468),0)),"-")</f>
        <v>307</v>
      </c>
      <c r="M208" s="28">
        <v>1</v>
      </c>
      <c r="N208" s="25">
        <v>0</v>
      </c>
    </row>
    <row r="209" spans="1:14" x14ac:dyDescent="0.45">
      <c r="A209" s="38">
        <v>203</v>
      </c>
      <c r="B209" s="39" t="s">
        <v>211</v>
      </c>
      <c r="C209" s="30"/>
      <c r="D209" s="12" t="str">
        <f>IF(C209&gt;0,(RANK(C209,($C$7:$C$248,$C$250:$C$468),0)),"-")</f>
        <v>-</v>
      </c>
      <c r="E209" s="21">
        <v>5.7547618888742882</v>
      </c>
      <c r="F209" s="22"/>
      <c r="G209" s="22"/>
      <c r="H209" s="12" t="str">
        <f>IF(G209&gt;0,(RANK(G209,($G$7:$G$248,$G$250:$G$468),0)),"-")</f>
        <v>-</v>
      </c>
      <c r="I209" s="22"/>
      <c r="J209" s="23">
        <v>5.7547618888742882</v>
      </c>
      <c r="K209" s="23">
        <v>5.7547618888742882</v>
      </c>
      <c r="L209" s="12">
        <f>IF(K209&gt;0,(RANK(K209,($K$7:$K$248,$K$250:$K$468),0)),"-")</f>
        <v>279</v>
      </c>
      <c r="M209" s="28">
        <v>0</v>
      </c>
      <c r="N209" s="25">
        <v>1</v>
      </c>
    </row>
    <row r="210" spans="1:14" x14ac:dyDescent="0.45">
      <c r="A210" s="38">
        <v>204</v>
      </c>
      <c r="B210" s="39" t="s">
        <v>212</v>
      </c>
      <c r="C210" s="30"/>
      <c r="D210" s="12" t="str">
        <f>IF(C210&gt;0,(RANK(C210,($C$7:$C$248,$C$250:$C$468),0)),"-")</f>
        <v>-</v>
      </c>
      <c r="E210" s="22"/>
      <c r="F210" s="22"/>
      <c r="G210" s="22"/>
      <c r="H210" s="12" t="str">
        <f>IF(G210&gt;0,(RANK(G210,($G$7:$G$248,$G$250:$G$468),0)),"-")</f>
        <v>-</v>
      </c>
      <c r="I210" s="22"/>
      <c r="J210" s="34"/>
      <c r="K210" s="34"/>
      <c r="L210" s="12" t="str">
        <f>IF(K210&gt;0,(RANK(K210,($K$7:$K$248,$K$250:$K$468),0)),"-")</f>
        <v>-</v>
      </c>
      <c r="M210" s="28" t="s">
        <v>22</v>
      </c>
      <c r="N210" s="25" t="s">
        <v>22</v>
      </c>
    </row>
    <row r="211" spans="1:14" x14ac:dyDescent="0.45">
      <c r="A211" s="38">
        <v>205</v>
      </c>
      <c r="B211" s="39" t="s">
        <v>213</v>
      </c>
      <c r="C211" s="30"/>
      <c r="D211" s="12" t="str">
        <f>IF(C211&gt;0,(RANK(C211,($C$7:$C$248,$C$250:$C$468),0)),"-")</f>
        <v>-</v>
      </c>
      <c r="E211" s="22">
        <v>1.1646559711531812E-3</v>
      </c>
      <c r="F211" s="22"/>
      <c r="G211" s="22"/>
      <c r="H211" s="12" t="str">
        <f>IF(G211&gt;0,(RANK(G211,($G$7:$G$248,$G$250:$G$468),0)),"-")</f>
        <v>-</v>
      </c>
      <c r="I211" s="22"/>
      <c r="J211" s="34">
        <v>1.1646559711531812E-3</v>
      </c>
      <c r="K211" s="34">
        <v>1.1646559711531812E-3</v>
      </c>
      <c r="L211" s="12">
        <f>IF(K211&gt;0,(RANK(K211,($K$7:$K$248,$K$250:$K$468),0)),"-")</f>
        <v>320</v>
      </c>
      <c r="M211" s="28">
        <v>0</v>
      </c>
      <c r="N211" s="25">
        <v>1</v>
      </c>
    </row>
    <row r="212" spans="1:14" x14ac:dyDescent="0.45">
      <c r="A212" s="38">
        <v>206</v>
      </c>
      <c r="B212" s="39" t="s">
        <v>214</v>
      </c>
      <c r="C212" s="30"/>
      <c r="D212" s="12" t="str">
        <f>IF(C212&gt;0,(RANK(C212,($C$7:$C$248,$C$250:$C$468),0)),"-")</f>
        <v>-</v>
      </c>
      <c r="E212" s="22"/>
      <c r="F212" s="27">
        <v>338.4</v>
      </c>
      <c r="G212" s="22"/>
      <c r="H212" s="12" t="str">
        <f>IF(G212&gt;0,(RANK(G212,($G$7:$G$248,$G$250:$G$468),0)),"-")</f>
        <v>-</v>
      </c>
      <c r="I212" s="22"/>
      <c r="J212" s="26">
        <v>338.4</v>
      </c>
      <c r="K212" s="26">
        <v>338.4</v>
      </c>
      <c r="L212" s="12">
        <f>IF(K212&gt;0,(RANK(K212,($K$7:$K$248,$K$250:$K$468),0)),"-")</f>
        <v>176</v>
      </c>
      <c r="M212" s="28">
        <v>0</v>
      </c>
      <c r="N212" s="25">
        <v>1</v>
      </c>
    </row>
    <row r="213" spans="1:14" ht="26.4" x14ac:dyDescent="0.45">
      <c r="A213" s="38">
        <v>207</v>
      </c>
      <c r="B213" s="39" t="s">
        <v>215</v>
      </c>
      <c r="C213" s="23">
        <v>0.6</v>
      </c>
      <c r="D213" s="12">
        <f>IF(C213&gt;0,(RANK(C213,($C$7:$C$248,$C$250:$C$468),0)),"-")</f>
        <v>151</v>
      </c>
      <c r="E213" s="21">
        <v>25.984296633033232</v>
      </c>
      <c r="F213" s="27">
        <v>107.0898055213168</v>
      </c>
      <c r="G213" s="27">
        <v>85.520592032449599</v>
      </c>
      <c r="H213" s="12">
        <f>IF(G213&gt;0,(RANK(G213,($G$7:$G$248,$G$250:$G$468),0)),"-")</f>
        <v>47</v>
      </c>
      <c r="I213" s="22"/>
      <c r="J213" s="26">
        <v>218.59469418679964</v>
      </c>
      <c r="K213" s="26">
        <v>219.19469418679964</v>
      </c>
      <c r="L213" s="12">
        <f>IF(K213&gt;0,(RANK(K213,($K$7:$K$248,$K$250:$K$468),0)),"-")</f>
        <v>189</v>
      </c>
      <c r="M213" s="33">
        <v>2.7372925345021111E-3</v>
      </c>
      <c r="N213" s="25">
        <v>0.99726270746549794</v>
      </c>
    </row>
    <row r="214" spans="1:14" x14ac:dyDescent="0.45">
      <c r="A214" s="38">
        <v>208</v>
      </c>
      <c r="B214" s="39" t="s">
        <v>216</v>
      </c>
      <c r="C214" s="30">
        <v>0</v>
      </c>
      <c r="D214" s="12" t="str">
        <f>IF(C214&gt;0,(RANK(C214,($C$7:$C$248,$C$250:$C$468),0)),"-")</f>
        <v>-</v>
      </c>
      <c r="E214" s="22"/>
      <c r="F214" s="22"/>
      <c r="G214" s="22"/>
      <c r="H214" s="12" t="str">
        <f>IF(G214&gt;0,(RANK(G214,($G$7:$G$248,$G$250:$G$468),0)),"-")</f>
        <v>-</v>
      </c>
      <c r="I214" s="22"/>
      <c r="J214" s="34"/>
      <c r="K214" s="34"/>
      <c r="L214" s="12" t="str">
        <f>IF(K214&gt;0,(RANK(K214,($K$7:$K$248,$K$250:$K$468),0)),"-")</f>
        <v>-</v>
      </c>
      <c r="M214" s="28" t="s">
        <v>22</v>
      </c>
      <c r="N214" s="25" t="s">
        <v>22</v>
      </c>
    </row>
    <row r="215" spans="1:14" x14ac:dyDescent="0.45">
      <c r="A215" s="38">
        <v>209</v>
      </c>
      <c r="B215" s="39" t="s">
        <v>217</v>
      </c>
      <c r="C215" s="30"/>
      <c r="D215" s="12" t="str">
        <f>IF(C215&gt;0,(RANK(C215,($C$7:$C$248,$C$250:$C$468),0)),"-")</f>
        <v>-</v>
      </c>
      <c r="E215" s="27">
        <v>1514.2844894134007</v>
      </c>
      <c r="F215" s="27">
        <v>362.24682902306051</v>
      </c>
      <c r="G215" s="27">
        <v>1735.4968363092823</v>
      </c>
      <c r="H215" s="12">
        <f>IF(G215&gt;0,(RANK(G215,($G$7:$G$248,$G$250:$G$468),0)),"-")</f>
        <v>26</v>
      </c>
      <c r="I215" s="22"/>
      <c r="J215" s="26">
        <v>3612.0281547457434</v>
      </c>
      <c r="K215" s="26">
        <v>3612.0281547457434</v>
      </c>
      <c r="L215" s="12">
        <f>IF(K215&gt;0,(RANK(K215,($K$7:$K$248,$K$250:$K$468),0)),"-")</f>
        <v>89</v>
      </c>
      <c r="M215" s="28">
        <v>0</v>
      </c>
      <c r="N215" s="25">
        <v>1</v>
      </c>
    </row>
    <row r="216" spans="1:14" x14ac:dyDescent="0.45">
      <c r="A216" s="38">
        <v>210</v>
      </c>
      <c r="B216" s="39" t="s">
        <v>218</v>
      </c>
      <c r="C216" s="30">
        <v>0.1</v>
      </c>
      <c r="D216" s="12">
        <f>IF(C216&gt;0,(RANK(C216,($C$7:$C$248,$C$250:$C$468),0)),"-")</f>
        <v>159</v>
      </c>
      <c r="E216" s="22"/>
      <c r="F216" s="22"/>
      <c r="G216" s="22"/>
      <c r="H216" s="12" t="str">
        <f>IF(G216&gt;0,(RANK(G216,($G$7:$G$248,$G$250:$G$468),0)),"-")</f>
        <v>-</v>
      </c>
      <c r="I216" s="22"/>
      <c r="J216" s="34"/>
      <c r="K216" s="34">
        <v>0.1</v>
      </c>
      <c r="L216" s="12">
        <f>IF(K216&gt;0,(RANK(K216,($K$7:$K$248,$K$250:$K$468),0)),"-")</f>
        <v>313</v>
      </c>
      <c r="M216" s="28">
        <v>1</v>
      </c>
      <c r="N216" s="25">
        <v>0</v>
      </c>
    </row>
    <row r="217" spans="1:14" x14ac:dyDescent="0.45">
      <c r="A217" s="38">
        <v>211</v>
      </c>
      <c r="B217" s="39" t="s">
        <v>219</v>
      </c>
      <c r="C217" s="30"/>
      <c r="D217" s="12" t="str">
        <f>IF(C217&gt;0,(RANK(C217,($C$7:$C$248,$C$250:$C$468),0)),"-")</f>
        <v>-</v>
      </c>
      <c r="E217" s="22"/>
      <c r="F217" s="22"/>
      <c r="G217" s="22"/>
      <c r="H217" s="12" t="str">
        <f>IF(G217&gt;0,(RANK(G217,($G$7:$G$248,$G$250:$G$468),0)),"-")</f>
        <v>-</v>
      </c>
      <c r="I217" s="22"/>
      <c r="J217" s="34"/>
      <c r="K217" s="34"/>
      <c r="L217" s="12" t="str">
        <f>IF(K217&gt;0,(RANK(K217,($K$7:$K$248,$K$250:$K$468),0)),"-")</f>
        <v>-</v>
      </c>
      <c r="M217" s="28" t="s">
        <v>22</v>
      </c>
      <c r="N217" s="25" t="s">
        <v>22</v>
      </c>
    </row>
    <row r="218" spans="1:14" x14ac:dyDescent="0.45">
      <c r="A218" s="38">
        <v>212</v>
      </c>
      <c r="B218" s="39" t="s">
        <v>220</v>
      </c>
      <c r="C218" s="30"/>
      <c r="D218" s="12" t="str">
        <f>IF(C218&gt;0,(RANK(C218,($C$7:$C$248,$C$250:$C$468),0)),"-")</f>
        <v>-</v>
      </c>
      <c r="E218" s="22"/>
      <c r="F218" s="27">
        <v>5552.488665153076</v>
      </c>
      <c r="G218" s="27">
        <v>2006.2813348469253</v>
      </c>
      <c r="H218" s="12">
        <f>IF(G218&gt;0,(RANK(G218,($G$7:$G$248,$G$250:$G$468),0)),"-")</f>
        <v>22</v>
      </c>
      <c r="I218" s="22"/>
      <c r="J218" s="26">
        <v>7558.7700000000013</v>
      </c>
      <c r="K218" s="26">
        <v>7558.7700000000013</v>
      </c>
      <c r="L218" s="12">
        <f>IF(K218&gt;0,(RANK(K218,($K$7:$K$248,$K$250:$K$468),0)),"-")</f>
        <v>63</v>
      </c>
      <c r="M218" s="28">
        <v>0</v>
      </c>
      <c r="N218" s="25">
        <v>1</v>
      </c>
    </row>
    <row r="219" spans="1:14" x14ac:dyDescent="0.45">
      <c r="A219" s="38">
        <v>213</v>
      </c>
      <c r="B219" s="39" t="s">
        <v>221</v>
      </c>
      <c r="C219" s="26">
        <v>1735.1</v>
      </c>
      <c r="D219" s="12">
        <f>IF(C219&gt;0,(RANK(C219,($C$7:$C$248,$C$250:$C$468),0)),"-")</f>
        <v>54</v>
      </c>
      <c r="E219" s="27">
        <v>588.73551932839837</v>
      </c>
      <c r="F219" s="27">
        <v>21.000000000000004</v>
      </c>
      <c r="G219" s="22"/>
      <c r="H219" s="12" t="str">
        <f>IF(G219&gt;0,(RANK(G219,($G$7:$G$248,$G$250:$G$468),0)),"-")</f>
        <v>-</v>
      </c>
      <c r="I219" s="22"/>
      <c r="J219" s="26">
        <v>609.73551932839837</v>
      </c>
      <c r="K219" s="26">
        <v>2344.8355193283983</v>
      </c>
      <c r="L219" s="12">
        <f>IF(K219&gt;0,(RANK(K219,($K$7:$K$248,$K$250:$K$468),0)),"-")</f>
        <v>109</v>
      </c>
      <c r="M219" s="28">
        <v>0.73996661416019605</v>
      </c>
      <c r="N219" s="25">
        <v>0.2600333858398039</v>
      </c>
    </row>
    <row r="220" spans="1:14" x14ac:dyDescent="0.45">
      <c r="A220" s="38">
        <v>214</v>
      </c>
      <c r="B220" s="39" t="s">
        <v>222</v>
      </c>
      <c r="C220" s="30"/>
      <c r="D220" s="12" t="str">
        <f>IF(C220&gt;0,(RANK(C220,($C$7:$C$248,$C$250:$C$468),0)),"-")</f>
        <v>-</v>
      </c>
      <c r="E220" s="22"/>
      <c r="F220" s="22"/>
      <c r="G220" s="22"/>
      <c r="H220" s="12" t="str">
        <f>IF(G220&gt;0,(RANK(G220,($G$7:$G$248,$G$250:$G$468),0)),"-")</f>
        <v>-</v>
      </c>
      <c r="I220" s="22"/>
      <c r="J220" s="34"/>
      <c r="K220" s="34"/>
      <c r="L220" s="12" t="str">
        <f>IF(K220&gt;0,(RANK(K220,($K$7:$K$248,$K$250:$K$468),0)),"-")</f>
        <v>-</v>
      </c>
      <c r="M220" s="28" t="s">
        <v>22</v>
      </c>
      <c r="N220" s="25" t="s">
        <v>22</v>
      </c>
    </row>
    <row r="221" spans="1:14" x14ac:dyDescent="0.45">
      <c r="A221" s="38">
        <v>215</v>
      </c>
      <c r="B221" s="39" t="s">
        <v>223</v>
      </c>
      <c r="C221" s="30"/>
      <c r="D221" s="12" t="str">
        <f>IF(C221&gt;0,(RANK(C221,($C$7:$C$248,$C$250:$C$468),0)),"-")</f>
        <v>-</v>
      </c>
      <c r="E221" s="22"/>
      <c r="F221" s="22"/>
      <c r="G221" s="22"/>
      <c r="H221" s="12" t="str">
        <f>IF(G221&gt;0,(RANK(G221,($G$7:$G$248,$G$250:$G$468),0)),"-")</f>
        <v>-</v>
      </c>
      <c r="I221" s="22"/>
      <c r="J221" s="34"/>
      <c r="K221" s="34"/>
      <c r="L221" s="12" t="str">
        <f>IF(K221&gt;0,(RANK(K221,($K$7:$K$248,$K$250:$K$468),0)),"-")</f>
        <v>-</v>
      </c>
      <c r="M221" s="28" t="s">
        <v>22</v>
      </c>
      <c r="N221" s="25" t="s">
        <v>22</v>
      </c>
    </row>
    <row r="222" spans="1:14" x14ac:dyDescent="0.45">
      <c r="A222" s="38">
        <v>216</v>
      </c>
      <c r="B222" s="39" t="s">
        <v>224</v>
      </c>
      <c r="C222" s="30">
        <v>0</v>
      </c>
      <c r="D222" s="12" t="str">
        <f>IF(C222&gt;0,(RANK(C222,($C$7:$C$248,$C$250:$C$468),0)),"-")</f>
        <v>-</v>
      </c>
      <c r="E222" s="32">
        <v>1.1916279079464572E-2</v>
      </c>
      <c r="F222" s="22"/>
      <c r="G222" s="22"/>
      <c r="H222" s="12" t="str">
        <f>IF(G222&gt;0,(RANK(G222,($G$7:$G$248,$G$250:$G$468),0)),"-")</f>
        <v>-</v>
      </c>
      <c r="I222" s="22"/>
      <c r="J222" s="35">
        <v>1.1916279079464572E-2</v>
      </c>
      <c r="K222" s="35">
        <v>1.1916279079464572E-2</v>
      </c>
      <c r="L222" s="12">
        <f>IF(K222&gt;0,(RANK(K222,($K$7:$K$248,$K$250:$K$468),0)),"-")</f>
        <v>316</v>
      </c>
      <c r="M222" s="28">
        <v>0</v>
      </c>
      <c r="N222" s="25">
        <v>1</v>
      </c>
    </row>
    <row r="223" spans="1:14" x14ac:dyDescent="0.45">
      <c r="A223" s="38">
        <v>217</v>
      </c>
      <c r="B223" s="39" t="s">
        <v>225</v>
      </c>
      <c r="C223" s="30"/>
      <c r="D223" s="12" t="str">
        <f>IF(C223&gt;0,(RANK(C223,($C$7:$C$248,$C$250:$C$468),0)),"-")</f>
        <v>-</v>
      </c>
      <c r="E223" s="22"/>
      <c r="F223" s="27">
        <v>200</v>
      </c>
      <c r="G223" s="22"/>
      <c r="H223" s="12" t="str">
        <f>IF(G223&gt;0,(RANK(G223,($G$7:$G$248,$G$250:$G$468),0)),"-")</f>
        <v>-</v>
      </c>
      <c r="I223" s="22"/>
      <c r="J223" s="26">
        <v>200</v>
      </c>
      <c r="K223" s="26">
        <v>200</v>
      </c>
      <c r="L223" s="12">
        <f>IF(K223&gt;0,(RANK(K223,($K$7:$K$248,$K$250:$K$468),0)),"-")</f>
        <v>192</v>
      </c>
      <c r="M223" s="28">
        <v>0</v>
      </c>
      <c r="N223" s="25">
        <v>1</v>
      </c>
    </row>
    <row r="224" spans="1:14" x14ac:dyDescent="0.45">
      <c r="A224" s="38">
        <v>218</v>
      </c>
      <c r="B224" s="39" t="s">
        <v>226</v>
      </c>
      <c r="C224" s="26">
        <v>106.5</v>
      </c>
      <c r="D224" s="12">
        <f>IF(C224&gt;0,(RANK(C224,($C$7:$C$248,$C$250:$C$468),0)),"-")</f>
        <v>85</v>
      </c>
      <c r="E224" s="21">
        <v>2.4624729669361045</v>
      </c>
      <c r="F224" s="22"/>
      <c r="G224" s="22"/>
      <c r="H224" s="12" t="str">
        <f>IF(G224&gt;0,(RANK(G224,($G$7:$G$248,$G$250:$G$468),0)),"-")</f>
        <v>-</v>
      </c>
      <c r="I224" s="22"/>
      <c r="J224" s="23">
        <v>2.4624729669361045</v>
      </c>
      <c r="K224" s="26">
        <v>108.9624729669361</v>
      </c>
      <c r="L224" s="12">
        <f>IF(K224&gt;0,(RANK(K224,($K$7:$K$248,$K$250:$K$468),0)),"-")</f>
        <v>207</v>
      </c>
      <c r="M224" s="28">
        <v>0.97740072430548341</v>
      </c>
      <c r="N224" s="29">
        <v>2.259927569451663E-2</v>
      </c>
    </row>
    <row r="225" spans="1:14" x14ac:dyDescent="0.45">
      <c r="A225" s="38">
        <v>219</v>
      </c>
      <c r="B225" s="39" t="s">
        <v>227</v>
      </c>
      <c r="C225" s="26">
        <v>38</v>
      </c>
      <c r="D225" s="12">
        <f>IF(C225&gt;0,(RANK(C225,($C$7:$C$248,$C$250:$C$468),0)),"-")</f>
        <v>98</v>
      </c>
      <c r="E225" s="22"/>
      <c r="F225" s="22"/>
      <c r="G225" s="22"/>
      <c r="H225" s="12" t="str">
        <f>IF(G225&gt;0,(RANK(G225,($G$7:$G$248,$G$250:$G$468),0)),"-")</f>
        <v>-</v>
      </c>
      <c r="I225" s="22"/>
      <c r="J225" s="34"/>
      <c r="K225" s="26">
        <v>38</v>
      </c>
      <c r="L225" s="12">
        <f>IF(K225&gt;0,(RANK(K225,($K$7:$K$248,$K$250:$K$468),0)),"-")</f>
        <v>230</v>
      </c>
      <c r="M225" s="28">
        <v>1</v>
      </c>
      <c r="N225" s="25">
        <v>0</v>
      </c>
    </row>
    <row r="226" spans="1:14" x14ac:dyDescent="0.45">
      <c r="A226" s="38">
        <v>220</v>
      </c>
      <c r="B226" s="39" t="s">
        <v>228</v>
      </c>
      <c r="C226" s="30"/>
      <c r="D226" s="12" t="str">
        <f>IF(C226&gt;0,(RANK(C226,($C$7:$C$248,$C$250:$C$468),0)),"-")</f>
        <v>-</v>
      </c>
      <c r="E226" s="22"/>
      <c r="F226" s="22"/>
      <c r="G226" s="22"/>
      <c r="H226" s="12" t="str">
        <f>IF(G226&gt;0,(RANK(G226,($G$7:$G$248,$G$250:$G$468),0)),"-")</f>
        <v>-</v>
      </c>
      <c r="I226" s="22"/>
      <c r="J226" s="34"/>
      <c r="K226" s="34"/>
      <c r="L226" s="12" t="str">
        <f>IF(K226&gt;0,(RANK(K226,($K$7:$K$248,$K$250:$K$468),0)),"-")</f>
        <v>-</v>
      </c>
      <c r="M226" s="28" t="s">
        <v>22</v>
      </c>
      <c r="N226" s="25" t="s">
        <v>22</v>
      </c>
    </row>
    <row r="227" spans="1:14" x14ac:dyDescent="0.45">
      <c r="A227" s="38">
        <v>221</v>
      </c>
      <c r="B227" s="39" t="s">
        <v>229</v>
      </c>
      <c r="C227" s="30"/>
      <c r="D227" s="12" t="str">
        <f>IF(C227&gt;0,(RANK(C227,($C$7:$C$248,$C$250:$C$468),0)),"-")</f>
        <v>-</v>
      </c>
      <c r="E227" s="22"/>
      <c r="F227" s="27">
        <v>2066</v>
      </c>
      <c r="G227" s="22"/>
      <c r="H227" s="12" t="str">
        <f>IF(G227&gt;0,(RANK(G227,($G$7:$G$248,$G$250:$G$468),0)),"-")</f>
        <v>-</v>
      </c>
      <c r="I227" s="22"/>
      <c r="J227" s="26">
        <v>2066</v>
      </c>
      <c r="K227" s="26">
        <v>2066</v>
      </c>
      <c r="L227" s="12">
        <f>IF(K227&gt;0,(RANK(K227,($K$7:$K$248,$K$250:$K$468),0)),"-")</f>
        <v>111</v>
      </c>
      <c r="M227" s="28">
        <v>0</v>
      </c>
      <c r="N227" s="25">
        <v>1</v>
      </c>
    </row>
    <row r="228" spans="1:14" x14ac:dyDescent="0.45">
      <c r="A228" s="38">
        <v>222</v>
      </c>
      <c r="B228" s="39" t="s">
        <v>230</v>
      </c>
      <c r="C228" s="30"/>
      <c r="D228" s="12" t="str">
        <f>IF(C228&gt;0,(RANK(C228,($C$7:$C$248,$C$250:$C$468),0)),"-")</f>
        <v>-</v>
      </c>
      <c r="E228" s="22"/>
      <c r="F228" s="22"/>
      <c r="G228" s="22"/>
      <c r="H228" s="12" t="str">
        <f>IF(G228&gt;0,(RANK(G228,($G$7:$G$248,$G$250:$G$468),0)),"-")</f>
        <v>-</v>
      </c>
      <c r="I228" s="22"/>
      <c r="J228" s="34"/>
      <c r="K228" s="34"/>
      <c r="L228" s="12" t="str">
        <f>IF(K228&gt;0,(RANK(K228,($K$7:$K$248,$K$250:$K$468),0)),"-")</f>
        <v>-</v>
      </c>
      <c r="M228" s="28" t="s">
        <v>22</v>
      </c>
      <c r="N228" s="25" t="s">
        <v>22</v>
      </c>
    </row>
    <row r="229" spans="1:14" x14ac:dyDescent="0.45">
      <c r="A229" s="38">
        <v>223</v>
      </c>
      <c r="B229" s="39" t="s">
        <v>231</v>
      </c>
      <c r="C229" s="30">
        <v>0</v>
      </c>
      <c r="D229" s="12" t="str">
        <f>IF(C229&gt;0,(RANK(C229,($C$7:$C$248,$C$250:$C$468),0)),"-")</f>
        <v>-</v>
      </c>
      <c r="E229" s="22"/>
      <c r="F229" s="22"/>
      <c r="G229" s="22"/>
      <c r="H229" s="12" t="str">
        <f>IF(G229&gt;0,(RANK(G229,($G$7:$G$248,$G$250:$G$468),0)),"-")</f>
        <v>-</v>
      </c>
      <c r="I229" s="22"/>
      <c r="J229" s="34"/>
      <c r="K229" s="34"/>
      <c r="L229" s="12" t="str">
        <f>IF(K229&gt;0,(RANK(K229,($K$7:$K$248,$K$250:$K$468),0)),"-")</f>
        <v>-</v>
      </c>
      <c r="M229" s="28" t="s">
        <v>22</v>
      </c>
      <c r="N229" s="25" t="s">
        <v>22</v>
      </c>
    </row>
    <row r="230" spans="1:14" ht="26.4" x14ac:dyDescent="0.45">
      <c r="A230" s="38">
        <v>224</v>
      </c>
      <c r="B230" s="39" t="s">
        <v>232</v>
      </c>
      <c r="C230" s="30">
        <v>6.4</v>
      </c>
      <c r="D230" s="12">
        <f>IF(C230&gt;0,(RANK(C230,($C$7:$C$248,$C$250:$C$468),0)),"-")</f>
        <v>123</v>
      </c>
      <c r="E230" s="27">
        <v>606.45792285728453</v>
      </c>
      <c r="F230" s="27">
        <v>2800.3185504722442</v>
      </c>
      <c r="G230" s="27">
        <v>24541.321264528859</v>
      </c>
      <c r="H230" s="12">
        <f>IF(G230&gt;0,(RANK(G230,($G$7:$G$248,$G$250:$G$468),0)),"-")</f>
        <v>9</v>
      </c>
      <c r="I230" s="22"/>
      <c r="J230" s="26">
        <v>27948.097737858388</v>
      </c>
      <c r="K230" s="26">
        <v>27954.49773785839</v>
      </c>
      <c r="L230" s="12">
        <f>IF(K230&gt;0,(RANK(K230,($K$7:$K$248,$K$250:$K$468),0)),"-")</f>
        <v>31</v>
      </c>
      <c r="M230" s="28">
        <v>2.2894348022331194E-4</v>
      </c>
      <c r="N230" s="25">
        <v>0.9997710565197766</v>
      </c>
    </row>
    <row r="231" spans="1:14" x14ac:dyDescent="0.45">
      <c r="A231" s="38">
        <v>225</v>
      </c>
      <c r="B231" s="39" t="s">
        <v>233</v>
      </c>
      <c r="C231" s="30"/>
      <c r="D231" s="12" t="str">
        <f>IF(C231&gt;0,(RANK(C231,($C$7:$C$248,$C$250:$C$468),0)),"-")</f>
        <v>-</v>
      </c>
      <c r="E231" s="22"/>
      <c r="F231" s="27">
        <v>16.10252428609601</v>
      </c>
      <c r="G231" s="22"/>
      <c r="H231" s="12" t="str">
        <f>IF(G231&gt;0,(RANK(G231,($G$7:$G$248,$G$250:$G$468),0)),"-")</f>
        <v>-</v>
      </c>
      <c r="I231" s="22"/>
      <c r="J231" s="26">
        <v>16.10252428609601</v>
      </c>
      <c r="K231" s="26">
        <v>16.10252428609601</v>
      </c>
      <c r="L231" s="12">
        <f>IF(K231&gt;0,(RANK(K231,($K$7:$K$248,$K$250:$K$468),0)),"-")</f>
        <v>251</v>
      </c>
      <c r="M231" s="28">
        <v>0</v>
      </c>
      <c r="N231" s="25">
        <v>1</v>
      </c>
    </row>
    <row r="232" spans="1:14" x14ac:dyDescent="0.45">
      <c r="A232" s="38">
        <v>226</v>
      </c>
      <c r="B232" s="39" t="s">
        <v>234</v>
      </c>
      <c r="C232" s="30"/>
      <c r="D232" s="12" t="str">
        <f>IF(C232&gt;0,(RANK(C232,($C$7:$C$248,$C$250:$C$468),0)),"-")</f>
        <v>-</v>
      </c>
      <c r="E232" s="22"/>
      <c r="F232" s="22"/>
      <c r="G232" s="22"/>
      <c r="H232" s="12" t="str">
        <f>IF(G232&gt;0,(RANK(G232,($G$7:$G$248,$G$250:$G$468),0)),"-")</f>
        <v>-</v>
      </c>
      <c r="I232" s="22"/>
      <c r="J232" s="34"/>
      <c r="K232" s="34"/>
      <c r="L232" s="12" t="str">
        <f>IF(K232&gt;0,(RANK(K232,($K$7:$K$248,$K$250:$K$468),0)),"-")</f>
        <v>-</v>
      </c>
      <c r="M232" s="28" t="s">
        <v>22</v>
      </c>
      <c r="N232" s="25" t="s">
        <v>22</v>
      </c>
    </row>
    <row r="233" spans="1:14" x14ac:dyDescent="0.45">
      <c r="A233" s="38">
        <v>227</v>
      </c>
      <c r="B233" s="39" t="s">
        <v>235</v>
      </c>
      <c r="C233" s="30"/>
      <c r="D233" s="12" t="str">
        <f>IF(C233&gt;0,(RANK(C233,($C$7:$C$248,$C$250:$C$468),0)),"-")</f>
        <v>-</v>
      </c>
      <c r="E233" s="22"/>
      <c r="F233" s="27">
        <v>3765</v>
      </c>
      <c r="G233" s="22"/>
      <c r="H233" s="12" t="str">
        <f>IF(G233&gt;0,(RANK(G233,($G$7:$G$248,$G$250:$G$468),0)),"-")</f>
        <v>-</v>
      </c>
      <c r="I233" s="22"/>
      <c r="J233" s="26">
        <v>3765</v>
      </c>
      <c r="K233" s="26">
        <v>3765</v>
      </c>
      <c r="L233" s="12">
        <f>IF(K233&gt;0,(RANK(K233,($K$7:$K$248,$K$250:$K$468),0)),"-")</f>
        <v>88</v>
      </c>
      <c r="M233" s="28">
        <v>0</v>
      </c>
      <c r="N233" s="25">
        <v>1</v>
      </c>
    </row>
    <row r="234" spans="1:14" ht="26.4" x14ac:dyDescent="0.45">
      <c r="A234" s="38">
        <v>228</v>
      </c>
      <c r="B234" s="39" t="s">
        <v>236</v>
      </c>
      <c r="C234" s="30"/>
      <c r="D234" s="12" t="str">
        <f>IF(C234&gt;0,(RANK(C234,($C$7:$C$248,$C$250:$C$468),0)),"-")</f>
        <v>-</v>
      </c>
      <c r="E234" s="22"/>
      <c r="F234" s="22"/>
      <c r="G234" s="22"/>
      <c r="H234" s="12" t="str">
        <f>IF(G234&gt;0,(RANK(G234,($G$7:$G$248,$G$250:$G$468),0)),"-")</f>
        <v>-</v>
      </c>
      <c r="I234" s="22"/>
      <c r="J234" s="34"/>
      <c r="K234" s="34"/>
      <c r="L234" s="12" t="str">
        <f>IF(K234&gt;0,(RANK(K234,($K$7:$K$248,$K$250:$K$468),0)),"-")</f>
        <v>-</v>
      </c>
      <c r="M234" s="28" t="s">
        <v>22</v>
      </c>
      <c r="N234" s="25" t="s">
        <v>22</v>
      </c>
    </row>
    <row r="235" spans="1:14" x14ac:dyDescent="0.45">
      <c r="A235" s="38">
        <v>229</v>
      </c>
      <c r="B235" s="39" t="s">
        <v>237</v>
      </c>
      <c r="C235" s="30"/>
      <c r="D235" s="12" t="str">
        <f>IF(C235&gt;0,(RANK(C235,($C$7:$C$248,$C$250:$C$468),0)),"-")</f>
        <v>-</v>
      </c>
      <c r="E235" s="22"/>
      <c r="F235" s="27">
        <v>7012.5</v>
      </c>
      <c r="G235" s="31">
        <v>0.64</v>
      </c>
      <c r="H235" s="12">
        <f>IF(G235&gt;0,(RANK(G235,($G$7:$G$248,$G$250:$G$468),0)),"-")</f>
        <v>64</v>
      </c>
      <c r="I235" s="22"/>
      <c r="J235" s="26">
        <v>7013.14</v>
      </c>
      <c r="K235" s="26">
        <v>7013.14</v>
      </c>
      <c r="L235" s="12">
        <f>IF(K235&gt;0,(RANK(K235,($K$7:$K$248,$K$250:$K$468),0)),"-")</f>
        <v>65</v>
      </c>
      <c r="M235" s="28">
        <v>0</v>
      </c>
      <c r="N235" s="25">
        <v>1</v>
      </c>
    </row>
    <row r="236" spans="1:14" ht="26.4" x14ac:dyDescent="0.45">
      <c r="A236" s="38">
        <v>230</v>
      </c>
      <c r="B236" s="39" t="s">
        <v>238</v>
      </c>
      <c r="C236" s="30"/>
      <c r="D236" s="12" t="str">
        <f>IF(C236&gt;0,(RANK(C236,($C$7:$C$248,$C$250:$C$468),0)),"-")</f>
        <v>-</v>
      </c>
      <c r="E236" s="22"/>
      <c r="F236" s="22"/>
      <c r="G236" s="22"/>
      <c r="H236" s="12" t="str">
        <f>IF(G236&gt;0,(RANK(G236,($G$7:$G$248,$G$250:$G$468),0)),"-")</f>
        <v>-</v>
      </c>
      <c r="I236" s="22"/>
      <c r="J236" s="34"/>
      <c r="K236" s="34"/>
      <c r="L236" s="12" t="str">
        <f>IF(K236&gt;0,(RANK(K236,($K$7:$K$248,$K$250:$K$468),0)),"-")</f>
        <v>-</v>
      </c>
      <c r="M236" s="28" t="s">
        <v>22</v>
      </c>
      <c r="N236" s="25" t="s">
        <v>22</v>
      </c>
    </row>
    <row r="237" spans="1:14" x14ac:dyDescent="0.45">
      <c r="A237" s="38">
        <v>231</v>
      </c>
      <c r="B237" s="39" t="s">
        <v>239</v>
      </c>
      <c r="C237" s="30"/>
      <c r="D237" s="12" t="str">
        <f>IF(C237&gt;0,(RANK(C237,($C$7:$C$248,$C$250:$C$468),0)),"-")</f>
        <v>-</v>
      </c>
      <c r="E237" s="22"/>
      <c r="F237" s="22"/>
      <c r="G237" s="22"/>
      <c r="H237" s="12" t="str">
        <f>IF(G237&gt;0,(RANK(G237,($G$7:$G$248,$G$250:$G$468),0)),"-")</f>
        <v>-</v>
      </c>
      <c r="I237" s="22"/>
      <c r="J237" s="34"/>
      <c r="K237" s="34"/>
      <c r="L237" s="12" t="str">
        <f>IF(K237&gt;0,(RANK(K237,($K$7:$K$248,$K$250:$K$468),0)),"-")</f>
        <v>-</v>
      </c>
      <c r="M237" s="28" t="s">
        <v>22</v>
      </c>
      <c r="N237" s="25" t="s">
        <v>22</v>
      </c>
    </row>
    <row r="238" spans="1:14" x14ac:dyDescent="0.45">
      <c r="A238" s="38">
        <v>232</v>
      </c>
      <c r="B238" s="39" t="s">
        <v>240</v>
      </c>
      <c r="C238" s="26">
        <v>4669.3</v>
      </c>
      <c r="D238" s="12">
        <f>IF(C238&gt;0,(RANK(C238,($C$7:$C$248,$C$250:$C$468),0)),"-")</f>
        <v>36</v>
      </c>
      <c r="E238" s="27">
        <v>20204.559505704841</v>
      </c>
      <c r="F238" s="22"/>
      <c r="G238" s="22"/>
      <c r="H238" s="12" t="str">
        <f>IF(G238&gt;0,(RANK(G238,($G$7:$G$248,$G$250:$G$468),0)),"-")</f>
        <v>-</v>
      </c>
      <c r="I238" s="22"/>
      <c r="J238" s="26">
        <v>20204.559505704841</v>
      </c>
      <c r="K238" s="26">
        <v>24873.859505704841</v>
      </c>
      <c r="L238" s="12">
        <f>IF(K238&gt;0,(RANK(K238,($K$7:$K$248,$K$250:$K$468),0)),"-")</f>
        <v>32</v>
      </c>
      <c r="M238" s="28">
        <v>0.18771915950273388</v>
      </c>
      <c r="N238" s="25">
        <v>0.81228084049726612</v>
      </c>
    </row>
    <row r="239" spans="1:14" x14ac:dyDescent="0.45">
      <c r="A239" s="38">
        <v>233</v>
      </c>
      <c r="B239" s="39" t="s">
        <v>241</v>
      </c>
      <c r="C239" s="30"/>
      <c r="D239" s="12" t="str">
        <f>IF(C239&gt;0,(RANK(C239,($C$7:$C$248,$C$250:$C$468),0)),"-")</f>
        <v>-</v>
      </c>
      <c r="E239" s="22"/>
      <c r="F239" s="27">
        <v>969.99999999999989</v>
      </c>
      <c r="G239" s="22"/>
      <c r="H239" s="12" t="str">
        <f>IF(G239&gt;0,(RANK(G239,($G$7:$G$248,$G$250:$G$468),0)),"-")</f>
        <v>-</v>
      </c>
      <c r="I239" s="22"/>
      <c r="J239" s="26">
        <v>969.99999999999989</v>
      </c>
      <c r="K239" s="26">
        <v>969.99999999999989</v>
      </c>
      <c r="L239" s="12">
        <f>IF(K239&gt;0,(RANK(K239,($K$7:$K$248,$K$250:$K$468),0)),"-")</f>
        <v>141</v>
      </c>
      <c r="M239" s="28">
        <v>0</v>
      </c>
      <c r="N239" s="25">
        <v>1</v>
      </c>
    </row>
    <row r="240" spans="1:14" x14ac:dyDescent="0.45">
      <c r="A240" s="38">
        <v>234</v>
      </c>
      <c r="B240" s="39" t="s">
        <v>242</v>
      </c>
      <c r="C240" s="30">
        <v>0</v>
      </c>
      <c r="D240" s="12" t="str">
        <f>IF(C240&gt;0,(RANK(C240,($C$7:$C$248,$C$250:$C$468),0)),"-")</f>
        <v>-</v>
      </c>
      <c r="E240" s="31">
        <v>0.17559731861775491</v>
      </c>
      <c r="F240" s="22"/>
      <c r="G240" s="22"/>
      <c r="H240" s="12" t="str">
        <f>IF(G240&gt;0,(RANK(G240,($G$7:$G$248,$G$250:$G$468),0)),"-")</f>
        <v>-</v>
      </c>
      <c r="I240" s="22"/>
      <c r="J240" s="20">
        <v>0.17559731861775491</v>
      </c>
      <c r="K240" s="20">
        <v>0.17559731861775491</v>
      </c>
      <c r="L240" s="12">
        <f>IF(K240&gt;0,(RANK(K240,($K$7:$K$248,$K$250:$K$468),0)),"-")</f>
        <v>309</v>
      </c>
      <c r="M240" s="28">
        <v>0</v>
      </c>
      <c r="N240" s="25">
        <v>1</v>
      </c>
    </row>
    <row r="241" spans="1:14" x14ac:dyDescent="0.45">
      <c r="A241" s="38">
        <v>235</v>
      </c>
      <c r="B241" s="39" t="s">
        <v>243</v>
      </c>
      <c r="C241" s="30">
        <v>0</v>
      </c>
      <c r="D241" s="12" t="str">
        <f>IF(C241&gt;0,(RANK(C241,($C$7:$C$248,$C$250:$C$468),0)),"-")</f>
        <v>-</v>
      </c>
      <c r="E241" s="42">
        <v>2.7193862244252319E-4</v>
      </c>
      <c r="F241" s="22"/>
      <c r="G241" s="22"/>
      <c r="H241" s="12" t="str">
        <f>IF(G241&gt;0,(RANK(G241,($G$7:$G$248,$G$250:$G$468),0)),"-")</f>
        <v>-</v>
      </c>
      <c r="I241" s="22"/>
      <c r="J241" s="43">
        <v>2.7193862244252319E-4</v>
      </c>
      <c r="K241" s="43">
        <v>2.7193862244252319E-4</v>
      </c>
      <c r="L241" s="12">
        <f>IF(K241&gt;0,(RANK(K241,($K$7:$K$248,$K$250:$K$468),0)),"-")</f>
        <v>322</v>
      </c>
      <c r="M241" s="28">
        <v>0</v>
      </c>
      <c r="N241" s="25">
        <v>1</v>
      </c>
    </row>
    <row r="242" spans="1:14" x14ac:dyDescent="0.45">
      <c r="A242" s="38">
        <v>236</v>
      </c>
      <c r="B242" s="39" t="s">
        <v>244</v>
      </c>
      <c r="C242" s="30"/>
      <c r="D242" s="12" t="str">
        <f>IF(C242&gt;0,(RANK(C242,($C$7:$C$248,$C$250:$C$468),0)),"-")</f>
        <v>-</v>
      </c>
      <c r="E242" s="22"/>
      <c r="F242" s="27">
        <v>30</v>
      </c>
      <c r="G242" s="22"/>
      <c r="H242" s="12" t="str">
        <f>IF(G242&gt;0,(RANK(G242,($G$7:$G$248,$G$250:$G$468),0)),"-")</f>
        <v>-</v>
      </c>
      <c r="I242" s="22"/>
      <c r="J242" s="26">
        <v>30</v>
      </c>
      <c r="K242" s="26">
        <v>30</v>
      </c>
      <c r="L242" s="12">
        <f>IF(K242&gt;0,(RANK(K242,($K$7:$K$248,$K$250:$K$468),0)),"-")</f>
        <v>238</v>
      </c>
      <c r="M242" s="28">
        <v>0</v>
      </c>
      <c r="N242" s="25">
        <v>1</v>
      </c>
    </row>
    <row r="243" spans="1:14" x14ac:dyDescent="0.45">
      <c r="A243" s="38">
        <v>237</v>
      </c>
      <c r="B243" s="39" t="s">
        <v>245</v>
      </c>
      <c r="C243" s="23">
        <v>11.6</v>
      </c>
      <c r="D243" s="12">
        <f>IF(C243&gt;0,(RANK(C243,($C$7:$C$248,$C$250:$C$468),0)),"-")</f>
        <v>114</v>
      </c>
      <c r="E243" s="27">
        <v>78.41902736947182</v>
      </c>
      <c r="F243" s="22"/>
      <c r="G243" s="22"/>
      <c r="H243" s="12" t="str">
        <f>IF(G243&gt;0,(RANK(G243,($G$7:$G$248,$G$250:$G$468),0)),"-")</f>
        <v>-</v>
      </c>
      <c r="I243" s="22"/>
      <c r="J243" s="26">
        <v>78.41902736947182</v>
      </c>
      <c r="K243" s="26">
        <v>90.019027369471814</v>
      </c>
      <c r="L243" s="12">
        <f>IF(K243&gt;0,(RANK(K243,($K$7:$K$248,$K$250:$K$468),0)),"-")</f>
        <v>210</v>
      </c>
      <c r="M243" s="24">
        <v>0.12886164557620972</v>
      </c>
      <c r="N243" s="25">
        <v>0.87113835442379028</v>
      </c>
    </row>
    <row r="244" spans="1:14" x14ac:dyDescent="0.45">
      <c r="A244" s="38">
        <v>238</v>
      </c>
      <c r="B244" s="39" t="s">
        <v>246</v>
      </c>
      <c r="C244" s="30">
        <v>0</v>
      </c>
      <c r="D244" s="12" t="str">
        <f>IF(C244&gt;0,(RANK(C244,($C$7:$C$248,$C$250:$C$468),0)),"-")</f>
        <v>-</v>
      </c>
      <c r="E244" s="22"/>
      <c r="F244" s="22"/>
      <c r="G244" s="22"/>
      <c r="H244" s="12" t="str">
        <f>IF(G244&gt;0,(RANK(G244,($G$7:$G$248,$G$250:$G$468),0)),"-")</f>
        <v>-</v>
      </c>
      <c r="I244" s="22"/>
      <c r="J244" s="34"/>
      <c r="K244" s="34"/>
      <c r="L244" s="12" t="str">
        <f>IF(K244&gt;0,(RANK(K244,($K$7:$K$248,$K$250:$K$468),0)),"-")</f>
        <v>-</v>
      </c>
      <c r="M244" s="28" t="s">
        <v>22</v>
      </c>
      <c r="N244" s="25" t="s">
        <v>22</v>
      </c>
    </row>
    <row r="245" spans="1:14" x14ac:dyDescent="0.45">
      <c r="A245" s="38">
        <v>239</v>
      </c>
      <c r="B245" s="39" t="s">
        <v>247</v>
      </c>
      <c r="C245" s="30">
        <v>0</v>
      </c>
      <c r="D245" s="12" t="str">
        <f>IF(C245&gt;0,(RANK(C245,($C$7:$C$248,$C$250:$C$468),0)),"-")</f>
        <v>-</v>
      </c>
      <c r="E245" s="21">
        <v>9.5312978361463134</v>
      </c>
      <c r="F245" s="22"/>
      <c r="G245" s="22"/>
      <c r="H245" s="12" t="str">
        <f>IF(G245&gt;0,(RANK(G245,($G$7:$G$248,$G$250:$G$468),0)),"-")</f>
        <v>-</v>
      </c>
      <c r="I245" s="22"/>
      <c r="J245" s="23">
        <v>9.5312978361463134</v>
      </c>
      <c r="K245" s="23">
        <v>9.5312978361463134</v>
      </c>
      <c r="L245" s="12">
        <f>IF(K245&gt;0,(RANK(K245,($K$7:$K$248,$K$250:$K$468),0)),"-")</f>
        <v>264</v>
      </c>
      <c r="M245" s="28">
        <v>0</v>
      </c>
      <c r="N245" s="25">
        <v>1</v>
      </c>
    </row>
    <row r="246" spans="1:14" x14ac:dyDescent="0.45">
      <c r="A246" s="38">
        <v>240</v>
      </c>
      <c r="B246" s="39" t="s">
        <v>248</v>
      </c>
      <c r="C246" s="26">
        <v>98810.500000000015</v>
      </c>
      <c r="D246" s="12">
        <f>IF(C246&gt;0,(RANK(C246,($C$7:$C$248,$C$250:$C$468),0)),"-")</f>
        <v>8</v>
      </c>
      <c r="E246" s="27">
        <v>5940.498379156953</v>
      </c>
      <c r="F246" s="27">
        <v>788.87883296839345</v>
      </c>
      <c r="G246" s="31">
        <v>0.25083613039044461</v>
      </c>
      <c r="H246" s="12">
        <f>IF(G246&gt;0,(RANK(G246,($G$7:$G$248,$G$250:$G$468),0)),"-")</f>
        <v>65</v>
      </c>
      <c r="I246" s="27">
        <v>29031.676827445721</v>
      </c>
      <c r="J246" s="26">
        <v>35761.304875701455</v>
      </c>
      <c r="K246" s="26">
        <v>134571.80487570146</v>
      </c>
      <c r="L246" s="12">
        <f>IF(K246&gt;0,(RANK(K246,($K$7:$K$248,$K$250:$K$468),0)),"-")</f>
        <v>18</v>
      </c>
      <c r="M246" s="28">
        <v>0.73425856249210064</v>
      </c>
      <c r="N246" s="25">
        <v>0.26574143750789941</v>
      </c>
    </row>
    <row r="247" spans="1:14" ht="26.4" x14ac:dyDescent="0.45">
      <c r="A247" s="38">
        <v>241</v>
      </c>
      <c r="B247" s="39" t="s">
        <v>249</v>
      </c>
      <c r="C247" s="30"/>
      <c r="D247" s="12" t="str">
        <f>IF(C247&gt;0,(RANK(C247,($C$7:$C$248,$C$250:$C$468),0)),"-")</f>
        <v>-</v>
      </c>
      <c r="E247" s="22"/>
      <c r="F247" s="22"/>
      <c r="G247" s="22"/>
      <c r="H247" s="12" t="str">
        <f>IF(G247&gt;0,(RANK(G247,($G$7:$G$248,$G$250:$G$468),0)),"-")</f>
        <v>-</v>
      </c>
      <c r="I247" s="22"/>
      <c r="J247" s="34"/>
      <c r="K247" s="34"/>
      <c r="L247" s="12" t="str">
        <f>IF(K247&gt;0,(RANK(K247,($K$7:$K$248,$K$250:$K$468),0)),"-")</f>
        <v>-</v>
      </c>
      <c r="M247" s="28" t="s">
        <v>22</v>
      </c>
      <c r="N247" s="25" t="s">
        <v>22</v>
      </c>
    </row>
    <row r="248" spans="1:14" x14ac:dyDescent="0.45">
      <c r="A248" s="38">
        <v>242</v>
      </c>
      <c r="B248" s="39" t="s">
        <v>250</v>
      </c>
      <c r="C248" s="26">
        <v>142.29999999999998</v>
      </c>
      <c r="D248" s="12">
        <f>IF(C248&gt;0,(RANK(C248,($C$7:$C$248,$C$250:$C$468),0)),"-")</f>
        <v>79</v>
      </c>
      <c r="E248" s="31">
        <v>1.4061659644960982</v>
      </c>
      <c r="F248" s="22"/>
      <c r="G248" s="22"/>
      <c r="H248" s="12" t="str">
        <f>IF(G248&gt;0,(RANK(G248,($G$7:$G$248,$G$250:$G$468),0)),"-")</f>
        <v>-</v>
      </c>
      <c r="I248" s="22"/>
      <c r="J248" s="20">
        <v>1.4061659644960982</v>
      </c>
      <c r="K248" s="26">
        <v>143.70616596449608</v>
      </c>
      <c r="L248" s="12">
        <f>IF(K248&gt;0,(RANK(K248,($K$7:$K$248,$K$250:$K$468),0)),"-")</f>
        <v>199</v>
      </c>
      <c r="M248" s="28">
        <v>0.99021499213302022</v>
      </c>
      <c r="N248" s="36">
        <v>9.7850078669797953E-3</v>
      </c>
    </row>
    <row r="249" spans="1:14" x14ac:dyDescent="0.45">
      <c r="A249" s="38">
        <v>243</v>
      </c>
      <c r="B249" s="39" t="s">
        <v>251</v>
      </c>
      <c r="C249" s="26">
        <v>11931.375994495002</v>
      </c>
      <c r="D249" s="12" t="s">
        <v>252</v>
      </c>
      <c r="E249" s="27">
        <v>807.71924948708704</v>
      </c>
      <c r="F249" s="27">
        <v>442.11374272600597</v>
      </c>
      <c r="G249" s="21">
        <v>1.3807060087746177</v>
      </c>
      <c r="H249" s="12" t="s">
        <v>252</v>
      </c>
      <c r="I249" s="27">
        <v>35.685129473255856</v>
      </c>
      <c r="J249" s="26">
        <v>1286.8988276951234</v>
      </c>
      <c r="K249" s="26">
        <v>13218.274822190126</v>
      </c>
      <c r="L249" s="12" t="s">
        <v>252</v>
      </c>
      <c r="M249" s="28">
        <v>0.90264245183231118</v>
      </c>
      <c r="N249" s="25">
        <v>9.7357548167688809E-2</v>
      </c>
    </row>
    <row r="250" spans="1:14" x14ac:dyDescent="0.45">
      <c r="A250" s="38">
        <v>244</v>
      </c>
      <c r="B250" s="39" t="s">
        <v>253</v>
      </c>
      <c r="C250" s="30"/>
      <c r="D250" s="12" t="str">
        <f>IF(C250&gt;0,(RANK(C250,($C$7:$C$248,$C$250:$C$468),0)),"-")</f>
        <v>-</v>
      </c>
      <c r="E250" s="22"/>
      <c r="F250" s="27">
        <v>110975</v>
      </c>
      <c r="G250" s="22"/>
      <c r="H250" s="12" t="str">
        <f>IF(G250&gt;0,(RANK(G250,($G$7:$G$248,$G$250:$G$468),0)),"-")</f>
        <v>-</v>
      </c>
      <c r="I250" s="22"/>
      <c r="J250" s="26">
        <v>110975</v>
      </c>
      <c r="K250" s="26">
        <v>110975</v>
      </c>
      <c r="L250" s="12">
        <f>IF(K250&gt;0,(RANK(K250,($K$7:$K$248,$K$250:$K$468),0)),"-")</f>
        <v>20</v>
      </c>
      <c r="M250" s="28">
        <v>0</v>
      </c>
      <c r="N250" s="25">
        <v>1</v>
      </c>
    </row>
    <row r="251" spans="1:14" x14ac:dyDescent="0.45">
      <c r="A251" s="38">
        <v>245</v>
      </c>
      <c r="B251" s="39" t="s">
        <v>254</v>
      </c>
      <c r="C251" s="30">
        <v>0</v>
      </c>
      <c r="D251" s="12" t="str">
        <f>IF(C251&gt;0,(RANK(C251,($C$7:$C$248,$C$250:$C$468),0)),"-")</f>
        <v>-</v>
      </c>
      <c r="E251" s="31">
        <v>0.90217958044057955</v>
      </c>
      <c r="F251" s="22"/>
      <c r="G251" s="22"/>
      <c r="H251" s="12" t="str">
        <f>IF(G251&gt;0,(RANK(G251,($G$7:$G$248,$G$250:$G$468),0)),"-")</f>
        <v>-</v>
      </c>
      <c r="I251" s="22"/>
      <c r="J251" s="20">
        <v>0.90217958044057955</v>
      </c>
      <c r="K251" s="20">
        <v>0.90217958044057955</v>
      </c>
      <c r="L251" s="12">
        <f>IF(K251&gt;0,(RANK(K251,($K$7:$K$248,$K$250:$K$468),0)),"-")</f>
        <v>301</v>
      </c>
      <c r="M251" s="28">
        <v>0</v>
      </c>
      <c r="N251" s="25">
        <v>1</v>
      </c>
    </row>
    <row r="252" spans="1:14" x14ac:dyDescent="0.45">
      <c r="A252" s="38">
        <v>246</v>
      </c>
      <c r="B252" s="39" t="s">
        <v>255</v>
      </c>
      <c r="C252" s="30"/>
      <c r="D252" s="12" t="str">
        <f>IF(C252&gt;0,(RANK(C252,($C$7:$C$248,$C$250:$C$468),0)),"-")</f>
        <v>-</v>
      </c>
      <c r="E252" s="22"/>
      <c r="F252" s="22"/>
      <c r="G252" s="22"/>
      <c r="H252" s="12" t="str">
        <f>IF(G252&gt;0,(RANK(G252,($G$7:$G$248,$G$250:$G$468),0)),"-")</f>
        <v>-</v>
      </c>
      <c r="I252" s="22"/>
      <c r="J252" s="34"/>
      <c r="K252" s="34"/>
      <c r="L252" s="12" t="str">
        <f>IF(K252&gt;0,(RANK(K252,($K$7:$K$248,$K$250:$K$468),0)),"-")</f>
        <v>-</v>
      </c>
      <c r="M252" s="28" t="s">
        <v>22</v>
      </c>
      <c r="N252" s="25" t="s">
        <v>22</v>
      </c>
    </row>
    <row r="253" spans="1:14" x14ac:dyDescent="0.45">
      <c r="A253" s="38">
        <v>247</v>
      </c>
      <c r="B253" s="39" t="s">
        <v>256</v>
      </c>
      <c r="C253" s="30"/>
      <c r="D253" s="12" t="str">
        <f>IF(C253&gt;0,(RANK(C253,($C$7:$C$248,$C$250:$C$468),0)),"-")</f>
        <v>-</v>
      </c>
      <c r="E253" s="22"/>
      <c r="F253" s="22"/>
      <c r="G253" s="22"/>
      <c r="H253" s="12" t="str">
        <f>IF(G253&gt;0,(RANK(G253,($G$7:$G$248,$G$250:$G$468),0)),"-")</f>
        <v>-</v>
      </c>
      <c r="I253" s="22"/>
      <c r="J253" s="34"/>
      <c r="K253" s="34"/>
      <c r="L253" s="12" t="str">
        <f>IF(K253&gt;0,(RANK(K253,($K$7:$K$248,$K$250:$K$468),0)),"-")</f>
        <v>-</v>
      </c>
      <c r="M253" s="28" t="s">
        <v>22</v>
      </c>
      <c r="N253" s="25" t="s">
        <v>22</v>
      </c>
    </row>
    <row r="254" spans="1:14" x14ac:dyDescent="0.45">
      <c r="A254" s="38">
        <v>248</v>
      </c>
      <c r="B254" s="39" t="s">
        <v>257</v>
      </c>
      <c r="C254" s="30"/>
      <c r="D254" s="12" t="str">
        <f>IF(C254&gt;0,(RANK(C254,($C$7:$C$248,$C$250:$C$468),0)),"-")</f>
        <v>-</v>
      </c>
      <c r="E254" s="22"/>
      <c r="F254" s="27">
        <v>11914.487905097778</v>
      </c>
      <c r="G254" s="22"/>
      <c r="H254" s="12" t="str">
        <f>IF(G254&gt;0,(RANK(G254,($G$7:$G$248,$G$250:$G$468),0)),"-")</f>
        <v>-</v>
      </c>
      <c r="I254" s="22"/>
      <c r="J254" s="26">
        <v>11914.487905097778</v>
      </c>
      <c r="K254" s="26">
        <v>11914.487905097778</v>
      </c>
      <c r="L254" s="12">
        <f>IF(K254&gt;0,(RANK(K254,($K$7:$K$248,$K$250:$K$468),0)),"-")</f>
        <v>48</v>
      </c>
      <c r="M254" s="28">
        <v>0</v>
      </c>
      <c r="N254" s="25">
        <v>1</v>
      </c>
    </row>
    <row r="255" spans="1:14" x14ac:dyDescent="0.45">
      <c r="A255" s="38">
        <v>249</v>
      </c>
      <c r="B255" s="39" t="s">
        <v>258</v>
      </c>
      <c r="C255" s="30"/>
      <c r="D255" s="12" t="str">
        <f>IF(C255&gt;0,(RANK(C255,($C$7:$C$248,$C$250:$C$468),0)),"-")</f>
        <v>-</v>
      </c>
      <c r="E255" s="22"/>
      <c r="F255" s="27">
        <v>6070</v>
      </c>
      <c r="G255" s="22"/>
      <c r="H255" s="12" t="str">
        <f>IF(G255&gt;0,(RANK(G255,($G$7:$G$248,$G$250:$G$468),0)),"-")</f>
        <v>-</v>
      </c>
      <c r="I255" s="22"/>
      <c r="J255" s="26">
        <v>6070</v>
      </c>
      <c r="K255" s="26">
        <v>6070</v>
      </c>
      <c r="L255" s="12">
        <f>IF(K255&gt;0,(RANK(K255,($K$7:$K$248,$K$250:$K$468),0)),"-")</f>
        <v>67</v>
      </c>
      <c r="M255" s="28">
        <v>0</v>
      </c>
      <c r="N255" s="25">
        <v>1</v>
      </c>
    </row>
    <row r="256" spans="1:14" x14ac:dyDescent="0.45">
      <c r="A256" s="38">
        <v>250</v>
      </c>
      <c r="B256" s="39" t="s">
        <v>259</v>
      </c>
      <c r="C256" s="30"/>
      <c r="D256" s="12" t="str">
        <f>IF(C256&gt;0,(RANK(C256,($C$7:$C$248,$C$250:$C$468),0)),"-")</f>
        <v>-</v>
      </c>
      <c r="E256" s="22"/>
      <c r="F256" s="27">
        <v>1413</v>
      </c>
      <c r="G256" s="22"/>
      <c r="H256" s="12" t="str">
        <f>IF(G256&gt;0,(RANK(G256,($G$7:$G$248,$G$250:$G$468),0)),"-")</f>
        <v>-</v>
      </c>
      <c r="I256" s="22"/>
      <c r="J256" s="26">
        <v>1413</v>
      </c>
      <c r="K256" s="26">
        <v>1413</v>
      </c>
      <c r="L256" s="12">
        <f>IF(K256&gt;0,(RANK(K256,($K$7:$K$248,$K$250:$K$468),0)),"-")</f>
        <v>127</v>
      </c>
      <c r="M256" s="28">
        <v>0</v>
      </c>
      <c r="N256" s="25">
        <v>1</v>
      </c>
    </row>
    <row r="257" spans="1:14" x14ac:dyDescent="0.45">
      <c r="A257" s="38">
        <v>251</v>
      </c>
      <c r="B257" s="39" t="s">
        <v>260</v>
      </c>
      <c r="C257" s="30"/>
      <c r="D257" s="12" t="str">
        <f>IF(C257&gt;0,(RANK(C257,($C$7:$C$248,$C$250:$C$468),0)),"-")</f>
        <v>-</v>
      </c>
      <c r="E257" s="22"/>
      <c r="F257" s="27">
        <v>6830.8492328318289</v>
      </c>
      <c r="G257" s="27">
        <v>1975.4169297878634</v>
      </c>
      <c r="H257" s="12">
        <f>IF(G257&gt;0,(RANK(G257,($G$7:$G$248,$G$250:$G$468),0)),"-")</f>
        <v>23</v>
      </c>
      <c r="I257" s="22"/>
      <c r="J257" s="26">
        <v>8806.2661626196932</v>
      </c>
      <c r="K257" s="26">
        <v>8806.2661626196932</v>
      </c>
      <c r="L257" s="12">
        <f>IF(K257&gt;0,(RANK(K257,($K$7:$K$248,$K$250:$K$468),0)),"-")</f>
        <v>57</v>
      </c>
      <c r="M257" s="28">
        <v>0</v>
      </c>
      <c r="N257" s="25">
        <v>1</v>
      </c>
    </row>
    <row r="258" spans="1:14" x14ac:dyDescent="0.45">
      <c r="A258" s="38">
        <v>252</v>
      </c>
      <c r="B258" s="39" t="s">
        <v>261</v>
      </c>
      <c r="C258" s="30"/>
      <c r="D258" s="12" t="str">
        <f>IF(C258&gt;0,(RANK(C258,($C$7:$C$248,$C$250:$C$468),0)),"-")</f>
        <v>-</v>
      </c>
      <c r="E258" s="22"/>
      <c r="F258" s="27">
        <v>144.06502987445467</v>
      </c>
      <c r="G258" s="27">
        <v>31.88943369379669</v>
      </c>
      <c r="H258" s="12">
        <f>IF(G258&gt;0,(RANK(G258,($G$7:$G$248,$G$250:$G$468),0)),"-")</f>
        <v>55</v>
      </c>
      <c r="I258" s="22"/>
      <c r="J258" s="26">
        <v>175.95446356825136</v>
      </c>
      <c r="K258" s="26">
        <v>175.95446356825136</v>
      </c>
      <c r="L258" s="12">
        <f>IF(K258&gt;0,(RANK(K258,($K$7:$K$248,$K$250:$K$468),0)),"-")</f>
        <v>195</v>
      </c>
      <c r="M258" s="28">
        <v>0</v>
      </c>
      <c r="N258" s="25">
        <v>1</v>
      </c>
    </row>
    <row r="259" spans="1:14" x14ac:dyDescent="0.45">
      <c r="A259" s="38">
        <v>253</v>
      </c>
      <c r="B259" s="39" t="s">
        <v>262</v>
      </c>
      <c r="C259" s="30"/>
      <c r="D259" s="12" t="str">
        <f>IF(C259&gt;0,(RANK(C259,($C$7:$C$248,$C$250:$C$468),0)),"-")</f>
        <v>-</v>
      </c>
      <c r="E259" s="22"/>
      <c r="F259" s="22"/>
      <c r="G259" s="22"/>
      <c r="H259" s="12" t="str">
        <f>IF(G259&gt;0,(RANK(G259,($G$7:$G$248,$G$250:$G$468),0)),"-")</f>
        <v>-</v>
      </c>
      <c r="I259" s="22"/>
      <c r="J259" s="34"/>
      <c r="K259" s="34"/>
      <c r="L259" s="12" t="str">
        <f>IF(K259&gt;0,(RANK(K259,($K$7:$K$248,$K$250:$K$468),0)),"-")</f>
        <v>-</v>
      </c>
      <c r="M259" s="28" t="s">
        <v>22</v>
      </c>
      <c r="N259" s="25" t="s">
        <v>22</v>
      </c>
    </row>
    <row r="260" spans="1:14" x14ac:dyDescent="0.45">
      <c r="A260" s="38">
        <v>254</v>
      </c>
      <c r="B260" s="39" t="s">
        <v>263</v>
      </c>
      <c r="C260" s="30"/>
      <c r="D260" s="12" t="str">
        <f>IF(C260&gt;0,(RANK(C260,($C$7:$C$248,$C$250:$C$468),0)),"-")</f>
        <v>-</v>
      </c>
      <c r="E260" s="22"/>
      <c r="F260" s="27">
        <v>493.00000000000006</v>
      </c>
      <c r="G260" s="22"/>
      <c r="H260" s="12" t="str">
        <f>IF(G260&gt;0,(RANK(G260,($G$7:$G$248,$G$250:$G$468),0)),"-")</f>
        <v>-</v>
      </c>
      <c r="I260" s="22"/>
      <c r="J260" s="26">
        <v>493.00000000000006</v>
      </c>
      <c r="K260" s="26">
        <v>493.00000000000006</v>
      </c>
      <c r="L260" s="12">
        <f>IF(K260&gt;0,(RANK(K260,($K$7:$K$248,$K$250:$K$468),0)),"-")</f>
        <v>162</v>
      </c>
      <c r="M260" s="28">
        <v>0</v>
      </c>
      <c r="N260" s="25">
        <v>1</v>
      </c>
    </row>
    <row r="261" spans="1:14" x14ac:dyDescent="0.45">
      <c r="A261" s="38">
        <v>255</v>
      </c>
      <c r="B261" s="39" t="s">
        <v>264</v>
      </c>
      <c r="C261" s="30"/>
      <c r="D261" s="12" t="str">
        <f>IF(C261&gt;0,(RANK(C261,($C$7:$C$248,$C$250:$C$468),0)),"-")</f>
        <v>-</v>
      </c>
      <c r="E261" s="31">
        <v>0.10852121296124016</v>
      </c>
      <c r="F261" s="22"/>
      <c r="G261" s="22"/>
      <c r="H261" s="12" t="str">
        <f>IF(G261&gt;0,(RANK(G261,($G$7:$G$248,$G$250:$G$468),0)),"-")</f>
        <v>-</v>
      </c>
      <c r="I261" s="22"/>
      <c r="J261" s="20">
        <v>0.10852121296124016</v>
      </c>
      <c r="K261" s="20">
        <v>0.10852121296124016</v>
      </c>
      <c r="L261" s="12">
        <f>IF(K261&gt;0,(RANK(K261,($K$7:$K$248,$K$250:$K$468),0)),"-")</f>
        <v>312</v>
      </c>
      <c r="M261" s="28">
        <v>0</v>
      </c>
      <c r="N261" s="25">
        <v>1</v>
      </c>
    </row>
    <row r="262" spans="1:14" x14ac:dyDescent="0.45">
      <c r="A262" s="38">
        <v>256</v>
      </c>
      <c r="B262" s="39" t="s">
        <v>265</v>
      </c>
      <c r="C262" s="26">
        <v>18</v>
      </c>
      <c r="D262" s="12">
        <f>IF(C262&gt;0,(RANK(C262,($C$7:$C$248,$C$250:$C$468),0)),"-")</f>
        <v>110</v>
      </c>
      <c r="E262" s="22"/>
      <c r="F262" s="21">
        <v>7.8541255150915409E-2</v>
      </c>
      <c r="G262" s="32">
        <v>7.1539515350640001E-2</v>
      </c>
      <c r="H262" s="12">
        <f>IF(G262&gt;0,(RANK(G262,($G$7:$G$248,$G$250:$G$468),0)),"-")</f>
        <v>68</v>
      </c>
      <c r="I262" s="22"/>
      <c r="J262" s="23">
        <v>0.15008077050155541</v>
      </c>
      <c r="K262" s="26">
        <v>18.150080770501557</v>
      </c>
      <c r="L262" s="12">
        <f>IF(K262&gt;0,(RANK(K262,($K$7:$K$248,$K$250:$K$468),0)),"-")</f>
        <v>249</v>
      </c>
      <c r="M262" s="28">
        <v>0.99173112382257411</v>
      </c>
      <c r="N262" s="25">
        <v>8.2688761774258532E-3</v>
      </c>
    </row>
    <row r="263" spans="1:14" x14ac:dyDescent="0.45">
      <c r="A263" s="38">
        <v>257</v>
      </c>
      <c r="B263" s="39" t="s">
        <v>266</v>
      </c>
      <c r="C263" s="23">
        <v>1.8</v>
      </c>
      <c r="D263" s="12">
        <f>IF(C263&gt;0,(RANK(C263,($C$7:$C$248,$C$250:$C$468),0)),"-")</f>
        <v>142</v>
      </c>
      <c r="E263" s="22"/>
      <c r="F263" s="27">
        <v>453.6</v>
      </c>
      <c r="G263" s="32"/>
      <c r="H263" s="12" t="str">
        <f>IF(G263&gt;0,(RANK(G263,($G$7:$G$248,$G$250:$G$468),0)),"-")</f>
        <v>-</v>
      </c>
      <c r="I263" s="22"/>
      <c r="J263" s="26">
        <v>453.6</v>
      </c>
      <c r="K263" s="26">
        <v>455.40000000000003</v>
      </c>
      <c r="L263" s="12">
        <f>IF(K263&gt;0,(RANK(K263,($K$7:$K$248,$K$250:$K$468),0)),"-")</f>
        <v>164</v>
      </c>
      <c r="M263" s="24">
        <v>3.952569169960474E-3</v>
      </c>
      <c r="N263" s="25">
        <v>0.99604743083003955</v>
      </c>
    </row>
    <row r="264" spans="1:14" x14ac:dyDescent="0.45">
      <c r="A264" s="38">
        <v>258</v>
      </c>
      <c r="B264" s="39" t="s">
        <v>267</v>
      </c>
      <c r="C264" s="26">
        <v>7</v>
      </c>
      <c r="D264" s="12">
        <f>IF(C264&gt;0,(RANK(C264,($C$7:$C$248,$C$250:$C$468),0)),"-")</f>
        <v>120</v>
      </c>
      <c r="E264" s="21">
        <v>9.9213528211829001</v>
      </c>
      <c r="F264" s="27">
        <v>233.20000000000002</v>
      </c>
      <c r="G264" s="22"/>
      <c r="H264" s="12" t="str">
        <f>IF(G264&gt;0,(RANK(G264,($G$7:$G$248,$G$250:$G$468),0)),"-")</f>
        <v>-</v>
      </c>
      <c r="I264" s="22"/>
      <c r="J264" s="26">
        <v>243.12135282118291</v>
      </c>
      <c r="K264" s="26">
        <v>250.12135282118291</v>
      </c>
      <c r="L264" s="12">
        <f>IF(K264&gt;0,(RANK(K264,($K$7:$K$248,$K$250:$K$468),0)),"-")</f>
        <v>184</v>
      </c>
      <c r="M264" s="28">
        <v>2.798641507830181E-2</v>
      </c>
      <c r="N264" s="25">
        <v>0.9720135849216982</v>
      </c>
    </row>
    <row r="265" spans="1:14" x14ac:dyDescent="0.45">
      <c r="A265" s="38">
        <v>259</v>
      </c>
      <c r="B265" s="39" t="s">
        <v>268</v>
      </c>
      <c r="C265" s="30"/>
      <c r="D265" s="12" t="str">
        <f>IF(C265&gt;0,(RANK(C265,($C$7:$C$248,$C$250:$C$468),0)),"-")</f>
        <v>-</v>
      </c>
      <c r="E265" s="27">
        <v>32.843466935785266</v>
      </c>
      <c r="F265" s="22"/>
      <c r="G265" s="22"/>
      <c r="H265" s="12" t="str">
        <f>IF(G265&gt;0,(RANK(G265,($G$7:$G$248,$G$250:$G$468),0)),"-")</f>
        <v>-</v>
      </c>
      <c r="I265" s="22"/>
      <c r="J265" s="26">
        <v>32.843466935785266</v>
      </c>
      <c r="K265" s="26">
        <v>32.843466935785266</v>
      </c>
      <c r="L265" s="12">
        <f>IF(K265&gt;0,(RANK(K265,($K$7:$K$248,$K$250:$K$468),0)),"-")</f>
        <v>234</v>
      </c>
      <c r="M265" s="28">
        <v>0</v>
      </c>
      <c r="N265" s="25">
        <v>1</v>
      </c>
    </row>
    <row r="266" spans="1:14" x14ac:dyDescent="0.45">
      <c r="A266" s="38">
        <v>260</v>
      </c>
      <c r="B266" s="39" t="s">
        <v>269</v>
      </c>
      <c r="C266" s="30"/>
      <c r="D266" s="12" t="str">
        <f>IF(C266&gt;0,(RANK(C266,($C$7:$C$248,$C$250:$C$468),0)),"-")</f>
        <v>-</v>
      </c>
      <c r="E266" s="22"/>
      <c r="F266" s="27">
        <v>9673.1103176740216</v>
      </c>
      <c r="G266" s="27">
        <v>1148.1196823259811</v>
      </c>
      <c r="H266" s="12">
        <f>IF(G266&gt;0,(RANK(G266,($G$7:$G$248,$G$250:$G$468),0)),"-")</f>
        <v>33</v>
      </c>
      <c r="I266" s="22"/>
      <c r="J266" s="26">
        <v>10821.230000000003</v>
      </c>
      <c r="K266" s="26">
        <v>10821.230000000003</v>
      </c>
      <c r="L266" s="12">
        <f>IF(K266&gt;0,(RANK(K266,($K$7:$K$248,$K$250:$K$468),0)),"-")</f>
        <v>53</v>
      </c>
      <c r="M266" s="28">
        <v>0</v>
      </c>
      <c r="N266" s="25">
        <v>1</v>
      </c>
    </row>
    <row r="267" spans="1:14" x14ac:dyDescent="0.45">
      <c r="A267" s="38">
        <v>261</v>
      </c>
      <c r="B267" s="39" t="s">
        <v>270</v>
      </c>
      <c r="C267" s="30"/>
      <c r="D267" s="12" t="str">
        <f>IF(C267&gt;0,(RANK(C267,($C$7:$C$248,$C$250:$C$468),0)),"-")</f>
        <v>-</v>
      </c>
      <c r="E267" s="22"/>
      <c r="F267" s="27">
        <v>2529.5</v>
      </c>
      <c r="G267" s="22"/>
      <c r="H267" s="12" t="str">
        <f>IF(G267&gt;0,(RANK(G267,($G$7:$G$248,$G$250:$G$468),0)),"-")</f>
        <v>-</v>
      </c>
      <c r="I267" s="22"/>
      <c r="J267" s="26">
        <v>2529.5</v>
      </c>
      <c r="K267" s="26">
        <v>2529.5</v>
      </c>
      <c r="L267" s="12">
        <f>IF(K267&gt;0,(RANK(K267,($K$7:$K$248,$K$250:$K$468),0)),"-")</f>
        <v>104</v>
      </c>
      <c r="M267" s="28">
        <v>0</v>
      </c>
      <c r="N267" s="25">
        <v>1</v>
      </c>
    </row>
    <row r="268" spans="1:14" x14ac:dyDescent="0.45">
      <c r="A268" s="38">
        <v>262</v>
      </c>
      <c r="B268" s="39" t="s">
        <v>271</v>
      </c>
      <c r="C268" s="26">
        <v>14859.4</v>
      </c>
      <c r="D268" s="12">
        <f>IF(C268&gt;0,(RANK(C268,($C$7:$C$248,$C$250:$C$468),0)),"-")</f>
        <v>19</v>
      </c>
      <c r="E268" s="27">
        <v>6099.1138135910569</v>
      </c>
      <c r="F268" s="22"/>
      <c r="G268" s="22"/>
      <c r="H268" s="12" t="str">
        <f>IF(G268&gt;0,(RANK(G268,($G$7:$G$248,$G$250:$G$468),0)),"-")</f>
        <v>-</v>
      </c>
      <c r="I268" s="22"/>
      <c r="J268" s="26">
        <v>6099.1138135910569</v>
      </c>
      <c r="K268" s="26">
        <v>20958.513813591057</v>
      </c>
      <c r="L268" s="12">
        <f>IF(K268&gt;0,(RANK(K268,($K$7:$K$248,$K$250:$K$468),0)),"-")</f>
        <v>36</v>
      </c>
      <c r="M268" s="28">
        <v>0.70899111130504211</v>
      </c>
      <c r="N268" s="25">
        <v>0.29100888869495789</v>
      </c>
    </row>
    <row r="269" spans="1:14" x14ac:dyDescent="0.45">
      <c r="A269" s="38">
        <v>263</v>
      </c>
      <c r="B269" s="39" t="s">
        <v>272</v>
      </c>
      <c r="C269" s="30"/>
      <c r="D269" s="12" t="str">
        <f>IF(C269&gt;0,(RANK(C269,($C$7:$C$248,$C$250:$C$468),0)),"-")</f>
        <v>-</v>
      </c>
      <c r="E269" s="22"/>
      <c r="F269" s="22"/>
      <c r="G269" s="22"/>
      <c r="H269" s="12" t="str">
        <f>IF(G269&gt;0,(RANK(G269,($G$7:$G$248,$G$250:$G$468),0)),"-")</f>
        <v>-</v>
      </c>
      <c r="I269" s="22"/>
      <c r="J269" s="34"/>
      <c r="K269" s="34"/>
      <c r="L269" s="12" t="str">
        <f>IF(K269&gt;0,(RANK(K269,($K$7:$K$248,$K$250:$K$468),0)),"-")</f>
        <v>-</v>
      </c>
      <c r="M269" s="28" t="s">
        <v>22</v>
      </c>
      <c r="N269" s="25" t="s">
        <v>22</v>
      </c>
    </row>
    <row r="270" spans="1:14" ht="26.4" x14ac:dyDescent="0.45">
      <c r="A270" s="38">
        <v>264</v>
      </c>
      <c r="B270" s="39" t="s">
        <v>273</v>
      </c>
      <c r="C270" s="30"/>
      <c r="D270" s="12" t="str">
        <f>IF(C270&gt;0,(RANK(C270,($C$7:$C$248,$C$250:$C$468),0)),"-")</f>
        <v>-</v>
      </c>
      <c r="E270" s="22"/>
      <c r="F270" s="22"/>
      <c r="G270" s="22"/>
      <c r="H270" s="12" t="str">
        <f>IF(G270&gt;0,(RANK(G270,($G$7:$G$248,$G$250:$G$468),0)),"-")</f>
        <v>-</v>
      </c>
      <c r="I270" s="22"/>
      <c r="J270" s="34"/>
      <c r="K270" s="34"/>
      <c r="L270" s="12" t="str">
        <f>IF(K270&gt;0,(RANK(K270,($K$7:$K$248,$K$250:$K$468),0)),"-")</f>
        <v>-</v>
      </c>
      <c r="M270" s="28" t="s">
        <v>22</v>
      </c>
      <c r="N270" s="25" t="s">
        <v>22</v>
      </c>
    </row>
    <row r="271" spans="1:14" x14ac:dyDescent="0.45">
      <c r="A271" s="38">
        <v>265</v>
      </c>
      <c r="B271" s="39" t="s">
        <v>274</v>
      </c>
      <c r="C271" s="26">
        <v>44.3</v>
      </c>
      <c r="D271" s="12">
        <f>IF(C271&gt;0,(RANK(C271,($C$7:$C$248,$C$250:$C$468),0)),"-")</f>
        <v>96</v>
      </c>
      <c r="E271" s="22"/>
      <c r="F271" s="22"/>
      <c r="G271" s="22"/>
      <c r="H271" s="12" t="str">
        <f>IF(G271&gt;0,(RANK(G271,($G$7:$G$248,$G$250:$G$468),0)),"-")</f>
        <v>-</v>
      </c>
      <c r="I271" s="22"/>
      <c r="J271" s="34"/>
      <c r="K271" s="26">
        <v>44.3</v>
      </c>
      <c r="L271" s="12">
        <f>IF(K271&gt;0,(RANK(K271,($K$7:$K$248,$K$250:$K$468),0)),"-")</f>
        <v>223</v>
      </c>
      <c r="M271" s="28">
        <v>1</v>
      </c>
      <c r="N271" s="25">
        <v>0</v>
      </c>
    </row>
    <row r="272" spans="1:14" x14ac:dyDescent="0.45">
      <c r="A272" s="38">
        <v>266</v>
      </c>
      <c r="B272" s="39" t="s">
        <v>275</v>
      </c>
      <c r="C272" s="30"/>
      <c r="D272" s="12" t="str">
        <f>IF(C272&gt;0,(RANK(C272,($C$7:$C$248,$C$250:$C$468),0)),"-")</f>
        <v>-</v>
      </c>
      <c r="E272" s="22"/>
      <c r="F272" s="27">
        <v>2557.5</v>
      </c>
      <c r="G272" s="22"/>
      <c r="H272" s="12" t="str">
        <f>IF(G272&gt;0,(RANK(G272,($G$7:$G$248,$G$250:$G$468),0)),"-")</f>
        <v>-</v>
      </c>
      <c r="I272" s="22"/>
      <c r="J272" s="26">
        <v>2557.5</v>
      </c>
      <c r="K272" s="26">
        <v>2557.5</v>
      </c>
      <c r="L272" s="12">
        <f>IF(K272&gt;0,(RANK(K272,($K$7:$K$248,$K$250:$K$468),0)),"-")</f>
        <v>103</v>
      </c>
      <c r="M272" s="28">
        <v>0</v>
      </c>
      <c r="N272" s="25">
        <v>1</v>
      </c>
    </row>
    <row r="273" spans="1:14" x14ac:dyDescent="0.45">
      <c r="A273" s="38">
        <v>267</v>
      </c>
      <c r="B273" s="39" t="s">
        <v>276</v>
      </c>
      <c r="C273" s="30"/>
      <c r="D273" s="12" t="str">
        <f>IF(C273&gt;0,(RANK(C273,($C$7:$C$248,$C$250:$C$468),0)),"-")</f>
        <v>-</v>
      </c>
      <c r="E273" s="22"/>
      <c r="F273" s="27">
        <v>1264</v>
      </c>
      <c r="G273" s="22"/>
      <c r="H273" s="12" t="str">
        <f>IF(G273&gt;0,(RANK(G273,($G$7:$G$248,$G$250:$G$468),0)),"-")</f>
        <v>-</v>
      </c>
      <c r="I273" s="22"/>
      <c r="J273" s="26">
        <v>1264</v>
      </c>
      <c r="K273" s="26">
        <v>1264</v>
      </c>
      <c r="L273" s="12">
        <f>IF(K273&gt;0,(RANK(K273,($K$7:$K$248,$K$250:$K$468),0)),"-")</f>
        <v>133</v>
      </c>
      <c r="M273" s="28">
        <v>0</v>
      </c>
      <c r="N273" s="25">
        <v>1</v>
      </c>
    </row>
    <row r="274" spans="1:14" x14ac:dyDescent="0.45">
      <c r="A274" s="38">
        <v>268</v>
      </c>
      <c r="B274" s="39" t="s">
        <v>277</v>
      </c>
      <c r="C274" s="23">
        <v>3.5000000000000004</v>
      </c>
      <c r="D274" s="12">
        <f>IF(C274&gt;0,(RANK(C274,($C$7:$C$248,$C$250:$C$468),0)),"-")</f>
        <v>136</v>
      </c>
      <c r="E274" s="21">
        <v>31.81138491754017</v>
      </c>
      <c r="F274" s="27">
        <v>8698</v>
      </c>
      <c r="G274" s="22"/>
      <c r="H274" s="12" t="str">
        <f>IF(G274&gt;0,(RANK(G274,($G$7:$G$248,$G$250:$G$468),0)),"-")</f>
        <v>-</v>
      </c>
      <c r="I274" s="22"/>
      <c r="J274" s="26">
        <v>8729.8113849175406</v>
      </c>
      <c r="K274" s="26">
        <v>8733.3113849175406</v>
      </c>
      <c r="L274" s="12">
        <f>IF(K274&gt;0,(RANK(K274,($K$7:$K$248,$K$250:$K$468),0)),"-")</f>
        <v>58</v>
      </c>
      <c r="M274" s="37">
        <v>4.0076436597056561E-4</v>
      </c>
      <c r="N274" s="25">
        <v>0.99959923563402941</v>
      </c>
    </row>
    <row r="275" spans="1:14" x14ac:dyDescent="0.45">
      <c r="A275" s="38">
        <v>269</v>
      </c>
      <c r="B275" s="39" t="s">
        <v>278</v>
      </c>
      <c r="C275" s="30"/>
      <c r="D275" s="12" t="str">
        <f>IF(C275&gt;0,(RANK(C275,($C$7:$C$248,$C$250:$C$468),0)),"-")</f>
        <v>-</v>
      </c>
      <c r="E275" s="22"/>
      <c r="F275" s="22"/>
      <c r="G275" s="22"/>
      <c r="H275" s="12" t="str">
        <f>IF(G275&gt;0,(RANK(G275,($G$7:$G$248,$G$250:$G$468),0)),"-")</f>
        <v>-</v>
      </c>
      <c r="I275" s="22"/>
      <c r="J275" s="34"/>
      <c r="K275" s="34"/>
      <c r="L275" s="12" t="str">
        <f>IF(K275&gt;0,(RANK(K275,($K$7:$K$248,$K$250:$K$468),0)),"-")</f>
        <v>-</v>
      </c>
      <c r="M275" s="28" t="s">
        <v>22</v>
      </c>
      <c r="N275" s="25" t="s">
        <v>22</v>
      </c>
    </row>
    <row r="276" spans="1:14" x14ac:dyDescent="0.45">
      <c r="A276" s="38">
        <v>270</v>
      </c>
      <c r="B276" s="39" t="s">
        <v>279</v>
      </c>
      <c r="C276" s="26">
        <v>0</v>
      </c>
      <c r="D276" s="12" t="str">
        <f>IF(C276&gt;0,(RANK(C276,($C$7:$C$248,$C$250:$C$468),0)),"-")</f>
        <v>-</v>
      </c>
      <c r="E276" s="32">
        <v>7.665707400170233E-4</v>
      </c>
      <c r="F276" s="22"/>
      <c r="G276" s="22"/>
      <c r="H276" s="12" t="str">
        <f>IF(G276&gt;0,(RANK(G276,($G$7:$G$248,$G$250:$G$468),0)),"-")</f>
        <v>-</v>
      </c>
      <c r="I276" s="22"/>
      <c r="J276" s="35">
        <v>7.665707400170233E-4</v>
      </c>
      <c r="K276" s="26">
        <v>7.665707400170233E-4</v>
      </c>
      <c r="L276" s="12">
        <f>IF(K276&gt;0,(RANK(K276,($K$7:$K$248,$K$250:$K$468),0)),"-")</f>
        <v>321</v>
      </c>
      <c r="M276" s="28">
        <v>0</v>
      </c>
      <c r="N276" s="41">
        <v>1</v>
      </c>
    </row>
    <row r="277" spans="1:14" x14ac:dyDescent="0.45">
      <c r="A277" s="38">
        <v>271</v>
      </c>
      <c r="B277" s="39" t="s">
        <v>280</v>
      </c>
      <c r="C277" s="26">
        <v>0</v>
      </c>
      <c r="D277" s="12" t="str">
        <f>IF(C277&gt;0,(RANK(C277,($C$7:$C$248,$C$250:$C$468),0)),"-")</f>
        <v>-</v>
      </c>
      <c r="E277" s="22"/>
      <c r="F277" s="22"/>
      <c r="G277" s="22"/>
      <c r="H277" s="12" t="str">
        <f>IF(G277&gt;0,(RANK(G277,($G$7:$G$248,$G$250:$G$468),0)),"-")</f>
        <v>-</v>
      </c>
      <c r="I277" s="22"/>
      <c r="J277" s="34"/>
      <c r="K277" s="26"/>
      <c r="L277" s="12" t="str">
        <f>IF(K277&gt;0,(RANK(K277,($K$7:$K$248,$K$250:$K$468),0)),"-")</f>
        <v>-</v>
      </c>
      <c r="M277" s="28" t="s">
        <v>22</v>
      </c>
      <c r="N277" s="25" t="s">
        <v>22</v>
      </c>
    </row>
    <row r="278" spans="1:14" x14ac:dyDescent="0.45">
      <c r="A278" s="38">
        <v>272</v>
      </c>
      <c r="B278" s="39" t="s">
        <v>281</v>
      </c>
      <c r="C278" s="26">
        <v>901.8</v>
      </c>
      <c r="D278" s="12">
        <f>IF(C278&gt;0,(RANK(C278,($C$7:$C$248,$C$250:$C$468),0)),"-")</f>
        <v>60</v>
      </c>
      <c r="E278" s="27">
        <v>298.25228579750325</v>
      </c>
      <c r="F278" s="27">
        <v>72</v>
      </c>
      <c r="G278" s="22"/>
      <c r="H278" s="12" t="str">
        <f>IF(G278&gt;0,(RANK(G278,($G$7:$G$248,$G$250:$G$468),0)),"-")</f>
        <v>-</v>
      </c>
      <c r="I278" s="22"/>
      <c r="J278" s="26">
        <v>370.25228579750325</v>
      </c>
      <c r="K278" s="26">
        <v>1272.0522857975031</v>
      </c>
      <c r="L278" s="12">
        <f>IF(K278&gt;0,(RANK(K278,($K$7:$K$248,$K$250:$K$468),0)),"-")</f>
        <v>132</v>
      </c>
      <c r="M278" s="28">
        <v>0.70893312332253977</v>
      </c>
      <c r="N278" s="25">
        <v>0.29106687667746023</v>
      </c>
    </row>
    <row r="279" spans="1:14" x14ac:dyDescent="0.45">
      <c r="A279" s="38">
        <v>273</v>
      </c>
      <c r="B279" s="39" t="s">
        <v>282</v>
      </c>
      <c r="C279" s="26">
        <v>2700.6</v>
      </c>
      <c r="D279" s="12">
        <f>IF(C279&gt;0,(RANK(C279,($C$7:$C$248,$C$250:$C$468),0)),"-")</f>
        <v>45</v>
      </c>
      <c r="E279" s="21">
        <v>0.56882792025658102</v>
      </c>
      <c r="F279" s="27">
        <v>207.2</v>
      </c>
      <c r="G279" s="22"/>
      <c r="H279" s="12" t="str">
        <f>IF(G279&gt;0,(RANK(G279,($G$7:$G$248,$G$250:$G$468),0)),"-")</f>
        <v>-</v>
      </c>
      <c r="I279" s="22"/>
      <c r="J279" s="26">
        <v>207.76882792025657</v>
      </c>
      <c r="K279" s="26">
        <v>2908.3688279202565</v>
      </c>
      <c r="L279" s="12">
        <f>IF(K279&gt;0,(RANK(K279,($K$7:$K$248,$K$250:$K$468),0)),"-")</f>
        <v>97</v>
      </c>
      <c r="M279" s="28">
        <v>0.92856173332430125</v>
      </c>
      <c r="N279" s="25">
        <v>7.1438266675698706E-2</v>
      </c>
    </row>
    <row r="280" spans="1:14" x14ac:dyDescent="0.45">
      <c r="A280" s="38">
        <v>274</v>
      </c>
      <c r="B280" s="39" t="s">
        <v>283</v>
      </c>
      <c r="C280" s="20">
        <v>0.4</v>
      </c>
      <c r="D280" s="12">
        <f>IF(C280&gt;0,(RANK(C280,($C$7:$C$248,$C$250:$C$468),0)),"-")</f>
        <v>156</v>
      </c>
      <c r="E280" s="22"/>
      <c r="F280" s="22"/>
      <c r="G280" s="22"/>
      <c r="H280" s="12" t="str">
        <f>IF(G280&gt;0,(RANK(G280,($G$7:$G$248,$G$250:$G$468),0)),"-")</f>
        <v>-</v>
      </c>
      <c r="I280" s="22"/>
      <c r="J280" s="34"/>
      <c r="K280" s="20">
        <v>0.4</v>
      </c>
      <c r="L280" s="12">
        <f>IF(K280&gt;0,(RANK(K280,($K$7:$K$248,$K$250:$K$468),0)),"-")</f>
        <v>306</v>
      </c>
      <c r="M280" s="28">
        <v>1</v>
      </c>
      <c r="N280" s="25">
        <v>0</v>
      </c>
    </row>
    <row r="281" spans="1:14" x14ac:dyDescent="0.45">
      <c r="A281" s="38">
        <v>275</v>
      </c>
      <c r="B281" s="39" t="s">
        <v>284</v>
      </c>
      <c r="C281" s="23">
        <v>1.5</v>
      </c>
      <c r="D281" s="12">
        <f>IF(C281&gt;0,(RANK(C281,($C$7:$C$248,$C$250:$C$468),0)),"-")</f>
        <v>144</v>
      </c>
      <c r="E281" s="27">
        <v>27512.739234085344</v>
      </c>
      <c r="F281" s="27">
        <v>5377.8788248061956</v>
      </c>
      <c r="G281" s="27">
        <v>50018.472714501018</v>
      </c>
      <c r="H281" s="12">
        <f>IF(G281&gt;0,(RANK(G281,($G$7:$G$248,$G$250:$G$468),0)),"-")</f>
        <v>6</v>
      </c>
      <c r="I281" s="22"/>
      <c r="J281" s="26">
        <v>82909.090773392556</v>
      </c>
      <c r="K281" s="26">
        <v>82910.590773392556</v>
      </c>
      <c r="L281" s="12">
        <f>IF(K281&gt;0,(RANK(K281,($K$7:$K$248,$K$250:$K$468),0)),"-")</f>
        <v>21</v>
      </c>
      <c r="M281" s="45">
        <v>1.8091777974417425E-5</v>
      </c>
      <c r="N281" s="25">
        <v>0.9999819082220256</v>
      </c>
    </row>
    <row r="282" spans="1:14" x14ac:dyDescent="0.45">
      <c r="A282" s="38">
        <v>276</v>
      </c>
      <c r="B282" s="39" t="s">
        <v>285</v>
      </c>
      <c r="C282" s="20">
        <v>0</v>
      </c>
      <c r="D282" s="12" t="str">
        <f>IF(C282&gt;0,(RANK(C282,($C$7:$C$248,$C$250:$C$468),0)),"-")</f>
        <v>-</v>
      </c>
      <c r="E282" s="27">
        <v>9.1662008531097197</v>
      </c>
      <c r="F282" s="22"/>
      <c r="G282" s="22"/>
      <c r="H282" s="12" t="str">
        <f>IF(G282&gt;0,(RANK(G282,($G$7:$G$248,$G$250:$G$468),0)),"-")</f>
        <v>-</v>
      </c>
      <c r="I282" s="22"/>
      <c r="J282" s="26">
        <v>9.1662008531097197</v>
      </c>
      <c r="K282" s="26">
        <v>9.1662008531097197</v>
      </c>
      <c r="L282" s="12">
        <f>IF(K282&gt;0,(RANK(K282,($K$7:$K$248,$K$250:$K$468),0)),"-")</f>
        <v>266</v>
      </c>
      <c r="M282" s="24">
        <v>0</v>
      </c>
      <c r="N282" s="25">
        <v>1</v>
      </c>
    </row>
    <row r="283" spans="1:14" x14ac:dyDescent="0.45">
      <c r="A283" s="38">
        <v>277</v>
      </c>
      <c r="B283" s="39" t="s">
        <v>286</v>
      </c>
      <c r="C283" s="26">
        <v>5236.7</v>
      </c>
      <c r="D283" s="12">
        <f>IF(C283&gt;0,(RANK(C283,($C$7:$C$248,$C$250:$C$468),0)),"-")</f>
        <v>33</v>
      </c>
      <c r="E283" s="27">
        <v>324.20944245128055</v>
      </c>
      <c r="F283" s="22"/>
      <c r="G283" s="22"/>
      <c r="H283" s="12" t="str">
        <f>IF(G283&gt;0,(RANK(G283,($G$7:$G$248,$G$250:$G$468),0)),"-")</f>
        <v>-</v>
      </c>
      <c r="I283" s="22"/>
      <c r="J283" s="26">
        <v>324.20944245128055</v>
      </c>
      <c r="K283" s="26">
        <v>5560.9094424512805</v>
      </c>
      <c r="L283" s="12">
        <f>IF(K283&gt;0,(RANK(K283,($K$7:$K$248,$K$250:$K$468),0)),"-")</f>
        <v>71</v>
      </c>
      <c r="M283" s="28">
        <v>0.94169848550736923</v>
      </c>
      <c r="N283" s="29">
        <v>5.8301514492630754E-2</v>
      </c>
    </row>
    <row r="284" spans="1:14" x14ac:dyDescent="0.45">
      <c r="A284" s="38">
        <v>278</v>
      </c>
      <c r="B284" s="39" t="s">
        <v>287</v>
      </c>
      <c r="C284" s="26">
        <v>0.6</v>
      </c>
      <c r="D284" s="12">
        <f>IF(C284&gt;0,(RANK(C284,($C$7:$C$248,$C$250:$C$468),0)),"-")</f>
        <v>151</v>
      </c>
      <c r="E284" s="27">
        <v>74.042056833034451</v>
      </c>
      <c r="F284" s="22"/>
      <c r="G284" s="22"/>
      <c r="H284" s="12" t="str">
        <f>IF(G284&gt;0,(RANK(G284,($G$7:$G$248,$G$250:$G$468),0)),"-")</f>
        <v>-</v>
      </c>
      <c r="I284" s="22"/>
      <c r="J284" s="26">
        <v>74.042056833034451</v>
      </c>
      <c r="K284" s="26">
        <v>74.642056833034445</v>
      </c>
      <c r="L284" s="12">
        <f>IF(K284&gt;0,(RANK(K284,($K$7:$K$248,$K$250:$K$468),0)),"-")</f>
        <v>215</v>
      </c>
      <c r="M284" s="28">
        <v>8.0383636981243671E-3</v>
      </c>
      <c r="N284" s="25">
        <v>0.99196163630187573</v>
      </c>
    </row>
    <row r="285" spans="1:14" x14ac:dyDescent="0.45">
      <c r="A285" s="38">
        <v>279</v>
      </c>
      <c r="B285" s="39" t="s">
        <v>288</v>
      </c>
      <c r="C285" s="26">
        <v>32.4</v>
      </c>
      <c r="D285" s="12">
        <f>IF(C285&gt;0,(RANK(C285,($C$7:$C$248,$C$250:$C$468),0)),"-")</f>
        <v>101</v>
      </c>
      <c r="E285" s="22"/>
      <c r="F285" s="22"/>
      <c r="G285" s="22"/>
      <c r="H285" s="12" t="str">
        <f>IF(G285&gt;0,(RANK(G285,($G$7:$G$248,$G$250:$G$468),0)),"-")</f>
        <v>-</v>
      </c>
      <c r="I285" s="22"/>
      <c r="J285" s="34"/>
      <c r="K285" s="26">
        <v>32.4</v>
      </c>
      <c r="L285" s="12">
        <f>IF(K285&gt;0,(RANK(K285,($K$7:$K$248,$K$250:$K$468),0)),"-")</f>
        <v>236</v>
      </c>
      <c r="M285" s="28">
        <v>1</v>
      </c>
      <c r="N285" s="25">
        <v>0</v>
      </c>
    </row>
    <row r="286" spans="1:14" x14ac:dyDescent="0.45">
      <c r="A286" s="38">
        <v>280</v>
      </c>
      <c r="B286" s="39" t="s">
        <v>289</v>
      </c>
      <c r="C286" s="23">
        <v>5</v>
      </c>
      <c r="D286" s="12">
        <f>IF(C286&gt;0,(RANK(C286,($C$7:$C$248,$C$250:$C$468),0)),"-")</f>
        <v>130</v>
      </c>
      <c r="E286" s="22"/>
      <c r="F286" s="22"/>
      <c r="G286" s="22"/>
      <c r="H286" s="12" t="str">
        <f>IF(G286&gt;0,(RANK(G286,($G$7:$G$248,$G$250:$G$468),0)),"-")</f>
        <v>-</v>
      </c>
      <c r="I286" s="22"/>
      <c r="J286" s="34"/>
      <c r="K286" s="23">
        <v>5</v>
      </c>
      <c r="L286" s="12">
        <f>IF(K286&gt;0,(RANK(K286,($K$7:$K$248,$K$250:$K$468),0)),"-")</f>
        <v>283</v>
      </c>
      <c r="M286" s="28">
        <v>1</v>
      </c>
      <c r="N286" s="25">
        <v>0</v>
      </c>
    </row>
    <row r="287" spans="1:14" x14ac:dyDescent="0.45">
      <c r="A287" s="38">
        <v>281</v>
      </c>
      <c r="B287" s="39" t="s">
        <v>290</v>
      </c>
      <c r="C287" s="26">
        <v>42461.8</v>
      </c>
      <c r="D287" s="12">
        <f>IF(C287&gt;0,(RANK(C287,($C$7:$C$248,$C$250:$C$468),0)),"-")</f>
        <v>11</v>
      </c>
      <c r="E287" s="27">
        <v>17564.638830598051</v>
      </c>
      <c r="F287" s="22"/>
      <c r="G287" s="22"/>
      <c r="H287" s="12" t="str">
        <f>IF(G287&gt;0,(RANK(G287,($G$7:$G$248,$G$250:$G$468),0)),"-")</f>
        <v>-</v>
      </c>
      <c r="I287" s="22"/>
      <c r="J287" s="26">
        <v>17564.638830598051</v>
      </c>
      <c r="K287" s="26">
        <v>60026.438830598054</v>
      </c>
      <c r="L287" s="12">
        <f>IF(K287&gt;0,(RANK(K287,($K$7:$K$248,$K$250:$K$468),0)),"-")</f>
        <v>24</v>
      </c>
      <c r="M287" s="28">
        <v>0.70738495948147773</v>
      </c>
      <c r="N287" s="25">
        <v>0.29261504051852233</v>
      </c>
    </row>
    <row r="288" spans="1:14" x14ac:dyDescent="0.45">
      <c r="A288" s="38">
        <v>282</v>
      </c>
      <c r="B288" s="39" t="s">
        <v>291</v>
      </c>
      <c r="C288" s="30"/>
      <c r="D288" s="12" t="str">
        <f>IF(C288&gt;0,(RANK(C288,($C$7:$C$248,$C$250:$C$468),0)),"-")</f>
        <v>-</v>
      </c>
      <c r="E288" s="21">
        <v>13.314639264280586</v>
      </c>
      <c r="F288" s="22"/>
      <c r="G288" s="22"/>
      <c r="H288" s="12" t="str">
        <f>IF(G288&gt;0,(RANK(G288,($G$7:$G$248,$G$250:$G$468),0)),"-")</f>
        <v>-</v>
      </c>
      <c r="I288" s="22"/>
      <c r="J288" s="23">
        <v>13.314639264280586</v>
      </c>
      <c r="K288" s="23">
        <v>13.314639264280586</v>
      </c>
      <c r="L288" s="12">
        <f>IF(K288&gt;0,(RANK(K288,($K$7:$K$248,$K$250:$K$468),0)),"-")</f>
        <v>257</v>
      </c>
      <c r="M288" s="28">
        <v>0</v>
      </c>
      <c r="N288" s="25">
        <v>1</v>
      </c>
    </row>
    <row r="289" spans="1:14" ht="26.4" x14ac:dyDescent="0.45">
      <c r="A289" s="38">
        <v>283</v>
      </c>
      <c r="B289" s="39" t="s">
        <v>292</v>
      </c>
      <c r="C289" s="30"/>
      <c r="D289" s="12" t="str">
        <f>IF(C289&gt;0,(RANK(C289,($C$7:$C$248,$C$250:$C$468),0)),"-")</f>
        <v>-</v>
      </c>
      <c r="E289" s="22"/>
      <c r="F289" s="22"/>
      <c r="G289" s="22"/>
      <c r="H289" s="12" t="str">
        <f>IF(G289&gt;0,(RANK(G289,($G$7:$G$248,$G$250:$G$468),0)),"-")</f>
        <v>-</v>
      </c>
      <c r="I289" s="22"/>
      <c r="J289" s="34"/>
      <c r="K289" s="34"/>
      <c r="L289" s="12" t="str">
        <f>IF(K289&gt;0,(RANK(K289,($K$7:$K$248,$K$250:$K$468),0)),"-")</f>
        <v>-</v>
      </c>
      <c r="M289" s="28" t="s">
        <v>22</v>
      </c>
      <c r="N289" s="25" t="s">
        <v>22</v>
      </c>
    </row>
    <row r="290" spans="1:14" x14ac:dyDescent="0.45">
      <c r="A290" s="38">
        <v>284</v>
      </c>
      <c r="B290" s="39" t="s">
        <v>293</v>
      </c>
      <c r="C290" s="30"/>
      <c r="D290" s="12" t="str">
        <f>IF(C290&gt;0,(RANK(C290,($C$7:$C$248,$C$250:$C$468),0)),"-")</f>
        <v>-</v>
      </c>
      <c r="E290" s="22"/>
      <c r="F290" s="22"/>
      <c r="G290" s="22"/>
      <c r="H290" s="12" t="str">
        <f>IF(G290&gt;0,(RANK(G290,($G$7:$G$248,$G$250:$G$468),0)),"-")</f>
        <v>-</v>
      </c>
      <c r="I290" s="22"/>
      <c r="J290" s="34"/>
      <c r="K290" s="34"/>
      <c r="L290" s="12" t="str">
        <f>IF(K290&gt;0,(RANK(K290,($K$7:$K$248,$K$250:$K$468),0)),"-")</f>
        <v>-</v>
      </c>
      <c r="M290" s="28" t="s">
        <v>22</v>
      </c>
      <c r="N290" s="25" t="s">
        <v>22</v>
      </c>
    </row>
    <row r="291" spans="1:14" x14ac:dyDescent="0.45">
      <c r="A291" s="38">
        <v>285</v>
      </c>
      <c r="B291" s="39" t="s">
        <v>294</v>
      </c>
      <c r="C291" s="30"/>
      <c r="D291" s="12" t="str">
        <f>IF(C291&gt;0,(RANK(C291,($C$7:$C$248,$C$250:$C$468),0)),"-")</f>
        <v>-</v>
      </c>
      <c r="E291" s="22"/>
      <c r="F291" s="27">
        <v>393802</v>
      </c>
      <c r="G291" s="22"/>
      <c r="H291" s="12" t="str">
        <f>IF(G291&gt;0,(RANK(G291,($G$7:$G$248,$G$250:$G$468),0)),"-")</f>
        <v>-</v>
      </c>
      <c r="I291" s="22"/>
      <c r="J291" s="26">
        <v>393802</v>
      </c>
      <c r="K291" s="26">
        <v>393802</v>
      </c>
      <c r="L291" s="12">
        <f>IF(K291&gt;0,(RANK(K291,($K$7:$K$248,$K$250:$K$468),0)),"-")</f>
        <v>8</v>
      </c>
      <c r="M291" s="28">
        <v>0</v>
      </c>
      <c r="N291" s="25">
        <v>1</v>
      </c>
    </row>
    <row r="292" spans="1:14" x14ac:dyDescent="0.45">
      <c r="A292" s="38">
        <v>286</v>
      </c>
      <c r="B292" s="39" t="s">
        <v>295</v>
      </c>
      <c r="C292" s="30"/>
      <c r="D292" s="12" t="str">
        <f>IF(C292&gt;0,(RANK(C292,($C$7:$C$248,$C$250:$C$468),0)),"-")</f>
        <v>-</v>
      </c>
      <c r="E292" s="22"/>
      <c r="F292" s="27">
        <v>70.813372113137802</v>
      </c>
      <c r="G292" s="27">
        <v>1469.1866278868624</v>
      </c>
      <c r="H292" s="12">
        <f>IF(G292&gt;0,(RANK(G292,($G$7:$G$248,$G$250:$G$468),0)),"-")</f>
        <v>29</v>
      </c>
      <c r="I292" s="22"/>
      <c r="J292" s="26">
        <v>1540.0000000000002</v>
      </c>
      <c r="K292" s="26">
        <v>1540.0000000000002</v>
      </c>
      <c r="L292" s="12">
        <f>IF(K292&gt;0,(RANK(K292,($K$7:$K$248,$K$250:$K$468),0)),"-")</f>
        <v>124</v>
      </c>
      <c r="M292" s="28">
        <v>0</v>
      </c>
      <c r="N292" s="25">
        <v>1</v>
      </c>
    </row>
    <row r="293" spans="1:14" x14ac:dyDescent="0.45">
      <c r="A293" s="38">
        <v>287</v>
      </c>
      <c r="B293" s="39" t="s">
        <v>296</v>
      </c>
      <c r="C293" s="30"/>
      <c r="D293" s="12" t="str">
        <f>IF(C293&gt;0,(RANK(C293,($C$7:$C$248,$C$250:$C$468),0)),"-")</f>
        <v>-</v>
      </c>
      <c r="E293" s="22"/>
      <c r="F293" s="22"/>
      <c r="G293" s="22"/>
      <c r="H293" s="12" t="str">
        <f>IF(G293&gt;0,(RANK(G293,($G$7:$G$248,$G$250:$G$468),0)),"-")</f>
        <v>-</v>
      </c>
      <c r="I293" s="22"/>
      <c r="J293" s="34"/>
      <c r="K293" s="34"/>
      <c r="L293" s="12" t="str">
        <f>IF(K293&gt;0,(RANK(K293,($K$7:$K$248,$K$250:$K$468),0)),"-")</f>
        <v>-</v>
      </c>
      <c r="M293" s="28" t="s">
        <v>22</v>
      </c>
      <c r="N293" s="25" t="s">
        <v>22</v>
      </c>
    </row>
    <row r="294" spans="1:14" x14ac:dyDescent="0.45">
      <c r="A294" s="38">
        <v>288</v>
      </c>
      <c r="B294" s="39" t="s">
        <v>297</v>
      </c>
      <c r="C294" s="30">
        <v>0</v>
      </c>
      <c r="D294" s="12" t="str">
        <f>IF(C294&gt;0,(RANK(C294,($C$7:$C$248,$C$250:$C$468),0)),"-")</f>
        <v>-</v>
      </c>
      <c r="E294" s="22">
        <v>7648.0428252431902</v>
      </c>
      <c r="F294" s="27">
        <v>2056.0688340829252</v>
      </c>
      <c r="G294" s="27">
        <v>19256.924974284517</v>
      </c>
      <c r="H294" s="12">
        <f>IF(G294&gt;0,(RANK(G294,($G$7:$G$248,$G$250:$G$468),0)),"-")</f>
        <v>11</v>
      </c>
      <c r="I294" s="22"/>
      <c r="J294" s="26">
        <v>28961.036633610631</v>
      </c>
      <c r="K294" s="26">
        <v>28961.036633610631</v>
      </c>
      <c r="L294" s="12">
        <f>IF(K294&gt;0,(RANK(K294,($K$7:$K$248,$K$250:$K$468),0)),"-")</f>
        <v>30</v>
      </c>
      <c r="M294" s="28">
        <v>0</v>
      </c>
      <c r="N294" s="25">
        <v>1</v>
      </c>
    </row>
    <row r="295" spans="1:14" x14ac:dyDescent="0.45">
      <c r="A295" s="38">
        <v>289</v>
      </c>
      <c r="B295" s="39" t="s">
        <v>298</v>
      </c>
      <c r="C295" s="23">
        <v>0</v>
      </c>
      <c r="D295" s="12" t="str">
        <f>IF(C295&gt;0,(RANK(C295,($C$7:$C$248,$C$250:$C$468),0)),"-")</f>
        <v>-</v>
      </c>
      <c r="E295" s="22"/>
      <c r="F295" s="22"/>
      <c r="G295" s="22"/>
      <c r="H295" s="12" t="str">
        <f>IF(G295&gt;0,(RANK(G295,($G$7:$G$248,$G$250:$G$468),0)),"-")</f>
        <v>-</v>
      </c>
      <c r="I295" s="22"/>
      <c r="J295" s="34"/>
      <c r="K295" s="23"/>
      <c r="L295" s="12" t="str">
        <f>IF(K295&gt;0,(RANK(K295,($K$7:$K$248,$K$250:$K$468),0)),"-")</f>
        <v>-</v>
      </c>
      <c r="M295" s="28" t="s">
        <v>22</v>
      </c>
      <c r="N295" s="25" t="s">
        <v>22</v>
      </c>
    </row>
    <row r="296" spans="1:14" x14ac:dyDescent="0.45">
      <c r="A296" s="38">
        <v>290</v>
      </c>
      <c r="B296" s="39" t="s">
        <v>299</v>
      </c>
      <c r="C296" s="30"/>
      <c r="D296" s="12" t="str">
        <f>IF(C296&gt;0,(RANK(C296,($C$7:$C$248,$C$250:$C$468),0)),"-")</f>
        <v>-</v>
      </c>
      <c r="E296" s="22"/>
      <c r="F296" s="22"/>
      <c r="G296" s="22"/>
      <c r="H296" s="12" t="str">
        <f>IF(G296&gt;0,(RANK(G296,($G$7:$G$248,$G$250:$G$468),0)),"-")</f>
        <v>-</v>
      </c>
      <c r="I296" s="22"/>
      <c r="J296" s="34"/>
      <c r="K296" s="34"/>
      <c r="L296" s="12" t="str">
        <f>IF(K296&gt;0,(RANK(K296,($K$7:$K$248,$K$250:$K$468),0)),"-")</f>
        <v>-</v>
      </c>
      <c r="M296" s="28" t="s">
        <v>22</v>
      </c>
      <c r="N296" s="25" t="s">
        <v>22</v>
      </c>
    </row>
    <row r="297" spans="1:14" ht="39.6" x14ac:dyDescent="0.45">
      <c r="A297" s="38">
        <v>291</v>
      </c>
      <c r="B297" s="39" t="s">
        <v>300</v>
      </c>
      <c r="C297" s="30">
        <v>0</v>
      </c>
      <c r="D297" s="12" t="str">
        <f>IF(C297&gt;0,(RANK(C297,($C$7:$C$248,$C$250:$C$468),0)),"-")</f>
        <v>-</v>
      </c>
      <c r="E297" s="22"/>
      <c r="F297" s="22"/>
      <c r="G297" s="22"/>
      <c r="H297" s="12" t="str">
        <f>IF(G297&gt;0,(RANK(G297,($G$7:$G$248,$G$250:$G$468),0)),"-")</f>
        <v>-</v>
      </c>
      <c r="I297" s="22"/>
      <c r="J297" s="34"/>
      <c r="K297" s="34"/>
      <c r="L297" s="12" t="str">
        <f>IF(K297&gt;0,(RANK(K297,($K$7:$K$248,$K$250:$K$468),0)),"-")</f>
        <v>-</v>
      </c>
      <c r="M297" s="28" t="s">
        <v>22</v>
      </c>
      <c r="N297" s="25" t="s">
        <v>22</v>
      </c>
    </row>
    <row r="298" spans="1:14" x14ac:dyDescent="0.45">
      <c r="A298" s="38">
        <v>292</v>
      </c>
      <c r="B298" s="39" t="s">
        <v>301</v>
      </c>
      <c r="C298" s="26">
        <v>6</v>
      </c>
      <c r="D298" s="12">
        <f>IF(C298&gt;0,(RANK(C298,($C$7:$C$248,$C$250:$C$468),0)),"-")</f>
        <v>125</v>
      </c>
      <c r="E298" s="22">
        <v>7.6716022509709552</v>
      </c>
      <c r="F298" s="22"/>
      <c r="G298" s="22"/>
      <c r="H298" s="12" t="str">
        <f>IF(G298&gt;0,(RANK(G298,($G$7:$G$248,$G$250:$G$468),0)),"-")</f>
        <v>-</v>
      </c>
      <c r="I298" s="22"/>
      <c r="J298" s="34">
        <v>7.6716022509709552</v>
      </c>
      <c r="K298" s="26">
        <v>13.671602250970956</v>
      </c>
      <c r="L298" s="12">
        <f>IF(K298&gt;0,(RANK(K298,($K$7:$K$248,$K$250:$K$468),0)),"-")</f>
        <v>256</v>
      </c>
      <c r="M298" s="28">
        <v>0.43886589807525161</v>
      </c>
      <c r="N298" s="25">
        <v>0.56113410192474833</v>
      </c>
    </row>
    <row r="299" spans="1:14" x14ac:dyDescent="0.45">
      <c r="A299" s="38">
        <v>293</v>
      </c>
      <c r="B299" s="39" t="s">
        <v>302</v>
      </c>
      <c r="C299" s="30"/>
      <c r="D299" s="12" t="str">
        <f>IF(C299&gt;0,(RANK(C299,($C$7:$C$248,$C$250:$C$468),0)),"-")</f>
        <v>-</v>
      </c>
      <c r="E299" s="22"/>
      <c r="F299" s="27">
        <v>3505.3</v>
      </c>
      <c r="G299" s="22"/>
      <c r="H299" s="12" t="str">
        <f>IF(G299&gt;0,(RANK(G299,($G$7:$G$248,$G$250:$G$468),0)),"-")</f>
        <v>-</v>
      </c>
      <c r="I299" s="22"/>
      <c r="J299" s="26">
        <v>3505.3</v>
      </c>
      <c r="K299" s="26">
        <v>3505.3</v>
      </c>
      <c r="L299" s="12">
        <f>IF(K299&gt;0,(RANK(K299,($K$7:$K$248,$K$250:$K$468),0)),"-")</f>
        <v>90</v>
      </c>
      <c r="M299" s="28">
        <v>0</v>
      </c>
      <c r="N299" s="25">
        <v>1</v>
      </c>
    </row>
    <row r="300" spans="1:14" x14ac:dyDescent="0.45">
      <c r="A300" s="38">
        <v>294</v>
      </c>
      <c r="B300" s="39" t="s">
        <v>303</v>
      </c>
      <c r="C300" s="26">
        <v>0</v>
      </c>
      <c r="D300" s="12" t="str">
        <f>IF(C300&gt;0,(RANK(C300,($C$7:$C$248,$C$250:$C$468),0)),"-")</f>
        <v>-</v>
      </c>
      <c r="E300" s="22"/>
      <c r="F300" s="22"/>
      <c r="G300" s="22"/>
      <c r="H300" s="12" t="str">
        <f>IF(G300&gt;0,(RANK(G300,($G$7:$G$248,$G$250:$G$468),0)),"-")</f>
        <v>-</v>
      </c>
      <c r="I300" s="22"/>
      <c r="J300" s="34"/>
      <c r="K300" s="26"/>
      <c r="L300" s="12" t="str">
        <f>IF(K300&gt;0,(RANK(K300,($K$7:$K$248,$K$250:$K$468),0)),"-")</f>
        <v>-</v>
      </c>
      <c r="M300" s="28" t="s">
        <v>22</v>
      </c>
      <c r="N300" s="25" t="s">
        <v>22</v>
      </c>
    </row>
    <row r="301" spans="1:14" x14ac:dyDescent="0.45">
      <c r="A301" s="38">
        <v>295</v>
      </c>
      <c r="B301" s="39" t="s">
        <v>304</v>
      </c>
      <c r="C301" s="26">
        <v>420.3</v>
      </c>
      <c r="D301" s="12">
        <f>IF(C301&gt;0,(RANK(C301,($C$7:$C$248,$C$250:$C$468),0)),"-")</f>
        <v>68</v>
      </c>
      <c r="E301" s="22"/>
      <c r="F301" s="22"/>
      <c r="G301" s="22"/>
      <c r="H301" s="12" t="str">
        <f>IF(G301&gt;0,(RANK(G301,($G$7:$G$248,$G$250:$G$468),0)),"-")</f>
        <v>-</v>
      </c>
      <c r="I301" s="22"/>
      <c r="J301" s="34"/>
      <c r="K301" s="26">
        <v>420.3</v>
      </c>
      <c r="L301" s="12">
        <f>IF(K301&gt;0,(RANK(K301,($K$7:$K$248,$K$250:$K$468),0)),"-")</f>
        <v>170</v>
      </c>
      <c r="M301" s="28">
        <v>1</v>
      </c>
      <c r="N301" s="25">
        <v>0</v>
      </c>
    </row>
    <row r="302" spans="1:14" x14ac:dyDescent="0.45">
      <c r="A302" s="38">
        <v>296</v>
      </c>
      <c r="B302" s="39" t="s">
        <v>305</v>
      </c>
      <c r="C302" s="26">
        <v>63247.000000000044</v>
      </c>
      <c r="D302" s="12">
        <f>IF(C302&gt;0,(RANK(C302,($C$7:$C$248,$C$250:$C$468),0)),"-")</f>
        <v>10</v>
      </c>
      <c r="E302" s="27">
        <v>41650.792570945487</v>
      </c>
      <c r="F302" s="27">
        <v>843.80556716307024</v>
      </c>
      <c r="G302" s="27">
        <v>455.99317526844891</v>
      </c>
      <c r="H302" s="12">
        <f>IF(G302&gt;0,(RANK(G302,($G$7:$G$248,$G$250:$G$468),0)),"-")</f>
        <v>39</v>
      </c>
      <c r="I302" s="27">
        <v>59308.274657306065</v>
      </c>
      <c r="J302" s="26">
        <v>102258.86597068308</v>
      </c>
      <c r="K302" s="26">
        <v>165505.86597068311</v>
      </c>
      <c r="L302" s="12">
        <f>IF(K302&gt;0,(RANK(K302,($K$7:$K$248,$K$250:$K$468),0)),"-")</f>
        <v>16</v>
      </c>
      <c r="M302" s="28">
        <v>0.38214355502785202</v>
      </c>
      <c r="N302" s="25">
        <v>0.61785644497214809</v>
      </c>
    </row>
    <row r="303" spans="1:14" x14ac:dyDescent="0.45">
      <c r="A303" s="38">
        <v>297</v>
      </c>
      <c r="B303" s="39" t="s">
        <v>306</v>
      </c>
      <c r="C303" s="26">
        <v>15265.80000000003</v>
      </c>
      <c r="D303" s="12">
        <f>IF(C303&gt;0,(RANK(C303,($C$7:$C$248,$C$250:$C$468),0)),"-")</f>
        <v>18</v>
      </c>
      <c r="E303" s="27">
        <v>17248.301801863297</v>
      </c>
      <c r="F303" s="27">
        <v>62020.277302444018</v>
      </c>
      <c r="G303" s="27">
        <v>4569.2029447975092</v>
      </c>
      <c r="H303" s="12">
        <f>IF(G303&gt;0,(RANK(G303,($G$7:$G$248,$G$250:$G$468),0)),"-")</f>
        <v>18</v>
      </c>
      <c r="I303" s="27">
        <v>40694.273099600614</v>
      </c>
      <c r="J303" s="26">
        <v>124532.05514870543</v>
      </c>
      <c r="K303" s="26">
        <v>139797.85514870545</v>
      </c>
      <c r="L303" s="12">
        <f>IF(K303&gt;0,(RANK(K303,($K$7:$K$248,$K$250:$K$468),0)),"-")</f>
        <v>17</v>
      </c>
      <c r="M303" s="28">
        <v>0.109199100256306</v>
      </c>
      <c r="N303" s="25">
        <v>0.89080089974369414</v>
      </c>
    </row>
    <row r="304" spans="1:14" x14ac:dyDescent="0.45">
      <c r="A304" s="38">
        <v>298</v>
      </c>
      <c r="B304" s="39" t="s">
        <v>307</v>
      </c>
      <c r="C304" s="23">
        <v>0</v>
      </c>
      <c r="D304" s="12" t="str">
        <f>IF(C304&gt;0,(RANK(C304,($C$7:$C$248,$C$250:$C$468),0)),"-")</f>
        <v>-</v>
      </c>
      <c r="E304" s="21">
        <v>8.4216478372864199</v>
      </c>
      <c r="F304" s="22"/>
      <c r="G304" s="22"/>
      <c r="H304" s="12" t="str">
        <f>IF(G304&gt;0,(RANK(G304,($G$7:$G$248,$G$250:$G$468),0)),"-")</f>
        <v>-</v>
      </c>
      <c r="I304" s="22"/>
      <c r="J304" s="23">
        <v>8.4216478372864199</v>
      </c>
      <c r="K304" s="26">
        <v>8.4216478372864199</v>
      </c>
      <c r="L304" s="12">
        <f>IF(K304&gt;0,(RANK(K304,($K$7:$K$248,$K$250:$K$468),0)),"-")</f>
        <v>268</v>
      </c>
      <c r="M304" s="28">
        <v>0</v>
      </c>
      <c r="N304" s="25">
        <v>1</v>
      </c>
    </row>
    <row r="305" spans="1:14" x14ac:dyDescent="0.45">
      <c r="A305" s="38">
        <v>299</v>
      </c>
      <c r="B305" s="39" t="s">
        <v>308</v>
      </c>
      <c r="C305" s="30"/>
      <c r="D305" s="12" t="str">
        <f>IF(C305&gt;0,(RANK(C305,($C$7:$C$248,$C$250:$C$468),0)),"-")</f>
        <v>-</v>
      </c>
      <c r="E305" s="32">
        <v>4.8182556165572751E-2</v>
      </c>
      <c r="F305" s="22"/>
      <c r="G305" s="22"/>
      <c r="H305" s="12" t="str">
        <f>IF(G305&gt;0,(RANK(G305,($G$7:$G$248,$G$250:$G$468),0)),"-")</f>
        <v>-</v>
      </c>
      <c r="I305" s="22"/>
      <c r="J305" s="35">
        <v>4.8182556165572751E-2</v>
      </c>
      <c r="K305" s="35">
        <v>4.8182556165572751E-2</v>
      </c>
      <c r="L305" s="12">
        <f>IF(K305&gt;0,(RANK(K305,($K$7:$K$248,$K$250:$K$468),0)),"-")</f>
        <v>314</v>
      </c>
      <c r="M305" s="28">
        <v>0</v>
      </c>
      <c r="N305" s="25">
        <v>1</v>
      </c>
    </row>
    <row r="306" spans="1:14" x14ac:dyDescent="0.45">
      <c r="A306" s="38">
        <v>300</v>
      </c>
      <c r="B306" s="39" t="s">
        <v>309</v>
      </c>
      <c r="C306" s="26">
        <v>1196909.3999999997</v>
      </c>
      <c r="D306" s="12">
        <f>IF(C306&gt;0,(RANK(C306,($C$7:$C$248,$C$250:$C$468),0)),"-")</f>
        <v>1</v>
      </c>
      <c r="E306" s="27">
        <v>316947.73464109172</v>
      </c>
      <c r="F306" s="27">
        <v>350302.3939694544</v>
      </c>
      <c r="G306" s="27">
        <v>18221.960767716599</v>
      </c>
      <c r="H306" s="12">
        <f>IF(G306&gt;0,(RANK(G306,($G$7:$G$248,$G$250:$G$468),0)),"-")</f>
        <v>12</v>
      </c>
      <c r="I306" s="27">
        <v>842790.25045957125</v>
      </c>
      <c r="J306" s="26">
        <v>1528262.339837834</v>
      </c>
      <c r="K306" s="26">
        <v>2725171.7398378337</v>
      </c>
      <c r="L306" s="12">
        <f>IF(K306&gt;0,(RANK(K306,($K$7:$K$248,$K$250:$K$468),0)),"-")</f>
        <v>1</v>
      </c>
      <c r="M306" s="28">
        <v>0.43920512696613534</v>
      </c>
      <c r="N306" s="25">
        <v>0.56079487303386466</v>
      </c>
    </row>
    <row r="307" spans="1:14" x14ac:dyDescent="0.45">
      <c r="A307" s="38">
        <v>301</v>
      </c>
      <c r="B307" s="39" t="s">
        <v>310</v>
      </c>
      <c r="C307" s="30"/>
      <c r="D307" s="12" t="str">
        <f>IF(C307&gt;0,(RANK(C307,($C$7:$C$248,$C$250:$C$468),0)),"-")</f>
        <v>-</v>
      </c>
      <c r="E307" s="22"/>
      <c r="F307" s="22"/>
      <c r="G307" s="22"/>
      <c r="H307" s="12" t="str">
        <f>IF(G307&gt;0,(RANK(G307,($G$7:$G$248,$G$250:$G$468),0)),"-")</f>
        <v>-</v>
      </c>
      <c r="I307" s="22"/>
      <c r="J307" s="34"/>
      <c r="K307" s="34"/>
      <c r="L307" s="12" t="str">
        <f>IF(K307&gt;0,(RANK(K307,($K$7:$K$248,$K$250:$K$468),0)),"-")</f>
        <v>-</v>
      </c>
      <c r="M307" s="28" t="s">
        <v>22</v>
      </c>
      <c r="N307" s="25" t="s">
        <v>22</v>
      </c>
    </row>
    <row r="308" spans="1:14" x14ac:dyDescent="0.45">
      <c r="A308" s="38">
        <v>302</v>
      </c>
      <c r="B308" s="39" t="s">
        <v>311</v>
      </c>
      <c r="C308" s="26">
        <v>5534.1</v>
      </c>
      <c r="D308" s="12">
        <f>IF(C308&gt;0,(RANK(C308,($C$7:$C$248,$C$250:$C$468),0)),"-")</f>
        <v>30</v>
      </c>
      <c r="E308" s="27">
        <v>2943.3565975591791</v>
      </c>
      <c r="F308" s="27">
        <v>585.03379100512325</v>
      </c>
      <c r="G308" s="27">
        <v>2495.6076486215829</v>
      </c>
      <c r="H308" s="12">
        <f>IF(G308&gt;0,(RANK(G308,($G$7:$G$248,$G$250:$G$468),0)),"-")</f>
        <v>20</v>
      </c>
      <c r="I308" s="27">
        <v>456.34772378182078</v>
      </c>
      <c r="J308" s="26">
        <v>6480.3457609677062</v>
      </c>
      <c r="K308" s="26">
        <v>12014.445760967707</v>
      </c>
      <c r="L308" s="12">
        <f>IF(K308&gt;0,(RANK(K308,($K$7:$K$248,$K$250:$K$468),0)),"-")</f>
        <v>47</v>
      </c>
      <c r="M308" s="28">
        <v>0.46062049886471457</v>
      </c>
      <c r="N308" s="25">
        <v>0.53937950113528543</v>
      </c>
    </row>
    <row r="309" spans="1:14" ht="26.4" x14ac:dyDescent="0.45">
      <c r="A309" s="38">
        <v>303</v>
      </c>
      <c r="B309" s="39" t="s">
        <v>312</v>
      </c>
      <c r="C309" s="30"/>
      <c r="D309" s="12" t="str">
        <f>IF(C309&gt;0,(RANK(C309,($C$7:$C$248,$C$250:$C$468),0)),"-")</f>
        <v>-</v>
      </c>
      <c r="E309" s="22"/>
      <c r="F309" s="22"/>
      <c r="G309" s="22"/>
      <c r="H309" s="12" t="str">
        <f>IF(G309&gt;0,(RANK(G309,($G$7:$G$248,$G$250:$G$468),0)),"-")</f>
        <v>-</v>
      </c>
      <c r="I309" s="22"/>
      <c r="J309" s="34"/>
      <c r="K309" s="34"/>
      <c r="L309" s="12" t="str">
        <f>IF(K309&gt;0,(RANK(K309,($K$7:$K$248,$K$250:$K$468),0)),"-")</f>
        <v>-</v>
      </c>
      <c r="M309" s="28" t="s">
        <v>22</v>
      </c>
      <c r="N309" s="25" t="s">
        <v>22</v>
      </c>
    </row>
    <row r="310" spans="1:14" x14ac:dyDescent="0.45">
      <c r="A310" s="38">
        <v>304</v>
      </c>
      <c r="B310" s="39" t="s">
        <v>313</v>
      </c>
      <c r="C310" s="26">
        <v>20.7</v>
      </c>
      <c r="D310" s="12">
        <f>IF(C310&gt;0,(RANK(C310,($C$7:$C$248,$C$250:$C$468),0)),"-")</f>
        <v>107</v>
      </c>
      <c r="E310" s="32">
        <v>0.26912682161162849</v>
      </c>
      <c r="F310" s="22"/>
      <c r="G310" s="22"/>
      <c r="H310" s="12" t="str">
        <f>IF(G310&gt;0,(RANK(G310,($G$7:$G$248,$G$250:$G$468),0)),"-")</f>
        <v>-</v>
      </c>
      <c r="I310" s="22"/>
      <c r="J310" s="35">
        <v>0.26912682161162849</v>
      </c>
      <c r="K310" s="26">
        <v>20.969126821611628</v>
      </c>
      <c r="L310" s="12">
        <f>IF(K310&gt;0,(RANK(K310,($K$7:$K$248,$K$250:$K$468),0)),"-")</f>
        <v>244</v>
      </c>
      <c r="M310" s="28">
        <v>0.98716556850930692</v>
      </c>
      <c r="N310" s="36">
        <v>1.2834431490693047E-2</v>
      </c>
    </row>
    <row r="311" spans="1:14" x14ac:dyDescent="0.45">
      <c r="A311" s="38">
        <v>305</v>
      </c>
      <c r="B311" s="39" t="s">
        <v>314</v>
      </c>
      <c r="C311" s="26">
        <v>83.9</v>
      </c>
      <c r="D311" s="12">
        <f>IF(C311&gt;0,(RANK(C311,($C$7:$C$248,$C$250:$C$468),0)),"-")</f>
        <v>90</v>
      </c>
      <c r="E311" s="27">
        <v>442.82470719221436</v>
      </c>
      <c r="F311" s="22"/>
      <c r="G311" s="22"/>
      <c r="H311" s="12" t="str">
        <f>IF(G311&gt;0,(RANK(G311,($G$7:$G$248,$G$250:$G$468),0)),"-")</f>
        <v>-</v>
      </c>
      <c r="I311" s="22"/>
      <c r="J311" s="26">
        <v>442.82470719221436</v>
      </c>
      <c r="K311" s="26">
        <v>526.7247071922144</v>
      </c>
      <c r="L311" s="12">
        <f>IF(K311&gt;0,(RANK(K311,($K$7:$K$248,$K$250:$K$468),0)),"-")</f>
        <v>159</v>
      </c>
      <c r="M311" s="28">
        <v>0.15928624356210974</v>
      </c>
      <c r="N311" s="25">
        <v>0.84071375643789015</v>
      </c>
    </row>
    <row r="312" spans="1:14" x14ac:dyDescent="0.45">
      <c r="A312" s="38">
        <v>306</v>
      </c>
      <c r="B312" s="39" t="s">
        <v>315</v>
      </c>
      <c r="C312" s="30">
        <v>0</v>
      </c>
      <c r="D312" s="12" t="str">
        <f>IF(C312&gt;0,(RANK(C312,($C$7:$C$248,$C$250:$C$468),0)),"-")</f>
        <v>-</v>
      </c>
      <c r="E312" s="31">
        <v>0.13336642694299547</v>
      </c>
      <c r="F312" s="22"/>
      <c r="G312" s="22"/>
      <c r="H312" s="12" t="str">
        <f>IF(G312&gt;0,(RANK(G312,($G$7:$G$248,$G$250:$G$468),0)),"-")</f>
        <v>-</v>
      </c>
      <c r="I312" s="22"/>
      <c r="J312" s="20">
        <v>0.13336642694299547</v>
      </c>
      <c r="K312" s="20">
        <v>0.13336642694299547</v>
      </c>
      <c r="L312" s="12">
        <f>IF(K312&gt;0,(RANK(K312,($K$7:$K$248,$K$250:$K$468),0)),"-")</f>
        <v>311</v>
      </c>
      <c r="M312" s="28">
        <v>0</v>
      </c>
      <c r="N312" s="25">
        <v>1</v>
      </c>
    </row>
    <row r="313" spans="1:14" x14ac:dyDescent="0.45">
      <c r="A313" s="38">
        <v>307</v>
      </c>
      <c r="B313" s="39" t="s">
        <v>316</v>
      </c>
      <c r="C313" s="30"/>
      <c r="D313" s="12" t="str">
        <f>IF(C313&gt;0,(RANK(C313,($C$7:$C$248,$C$250:$C$468),0)),"-")</f>
        <v>-</v>
      </c>
      <c r="E313" s="22"/>
      <c r="F313" s="22"/>
      <c r="G313" s="22"/>
      <c r="H313" s="12" t="str">
        <f>IF(G313&gt;0,(RANK(G313,($G$7:$G$248,$G$250:$G$468),0)),"-")</f>
        <v>-</v>
      </c>
      <c r="I313" s="22"/>
      <c r="J313" s="34"/>
      <c r="K313" s="34"/>
      <c r="L313" s="12" t="str">
        <f>IF(K313&gt;0,(RANK(K313,($K$7:$K$248,$K$250:$K$468),0)),"-")</f>
        <v>-</v>
      </c>
      <c r="M313" s="28" t="s">
        <v>22</v>
      </c>
      <c r="N313" s="25" t="s">
        <v>22</v>
      </c>
    </row>
    <row r="314" spans="1:14" x14ac:dyDescent="0.45">
      <c r="A314" s="38">
        <v>308</v>
      </c>
      <c r="B314" s="39" t="s">
        <v>317</v>
      </c>
      <c r="C314" s="26">
        <v>31</v>
      </c>
      <c r="D314" s="12">
        <f>IF(C314&gt;0,(RANK(C314,($C$7:$C$248,$C$250:$C$468),0)),"-")</f>
        <v>103</v>
      </c>
      <c r="E314" s="31">
        <v>1.8295178077490948</v>
      </c>
      <c r="F314" s="22"/>
      <c r="G314" s="22"/>
      <c r="H314" s="12" t="str">
        <f>IF(G314&gt;0,(RANK(G314,($G$7:$G$248,$G$250:$G$468),0)),"-")</f>
        <v>-</v>
      </c>
      <c r="I314" s="22"/>
      <c r="J314" s="20">
        <v>1.8295178077490948</v>
      </c>
      <c r="K314" s="26">
        <v>32.829517807749092</v>
      </c>
      <c r="L314" s="12">
        <f>IF(K314&gt;0,(RANK(K314,($K$7:$K$248,$K$250:$K$468),0)),"-")</f>
        <v>235</v>
      </c>
      <c r="M314" s="28">
        <v>0.94427216937931235</v>
      </c>
      <c r="N314" s="29">
        <v>5.5727830620687785E-2</v>
      </c>
    </row>
    <row r="315" spans="1:14" x14ac:dyDescent="0.45">
      <c r="A315" s="38">
        <v>309</v>
      </c>
      <c r="B315" s="39" t="s">
        <v>318</v>
      </c>
      <c r="C315" s="26">
        <v>2536.3000000000002</v>
      </c>
      <c r="D315" s="12">
        <f>IF(C315&gt;0,(RANK(C315,($C$7:$C$248,$C$250:$C$468),0)),"-")</f>
        <v>47</v>
      </c>
      <c r="E315" s="27">
        <v>2626.6683238975615</v>
      </c>
      <c r="F315" s="22"/>
      <c r="G315" s="22"/>
      <c r="H315" s="12" t="str">
        <f>IF(G315&gt;0,(RANK(G315,($G$7:$G$248,$G$250:$G$468),0)),"-")</f>
        <v>-</v>
      </c>
      <c r="I315" s="22"/>
      <c r="J315" s="26">
        <v>2626.6683238975615</v>
      </c>
      <c r="K315" s="26">
        <v>5162.9683238975613</v>
      </c>
      <c r="L315" s="12">
        <f>IF(K315&gt;0,(RANK(K315,($K$7:$K$248,$K$250:$K$468),0)),"-")</f>
        <v>75</v>
      </c>
      <c r="M315" s="28">
        <v>0.49124841387470092</v>
      </c>
      <c r="N315" s="25">
        <v>0.50875158612529914</v>
      </c>
    </row>
    <row r="316" spans="1:14" x14ac:dyDescent="0.45">
      <c r="A316" s="38">
        <v>310</v>
      </c>
      <c r="B316" s="39" t="s">
        <v>319</v>
      </c>
      <c r="C316" s="30">
        <v>0</v>
      </c>
      <c r="D316" s="12" t="str">
        <f>IF(C316&gt;0,(RANK(C316,($C$7:$C$248,$C$250:$C$468),0)),"-")</f>
        <v>-</v>
      </c>
      <c r="E316" s="27"/>
      <c r="F316" s="22"/>
      <c r="G316" s="22"/>
      <c r="H316" s="12" t="str">
        <f>IF(G316&gt;0,(RANK(G316,($G$7:$G$248,$G$250:$G$468),0)),"-")</f>
        <v>-</v>
      </c>
      <c r="I316" s="22"/>
      <c r="J316" s="26"/>
      <c r="K316" s="26"/>
      <c r="L316" s="12" t="str">
        <f>IF(K316&gt;0,(RANK(K316,($K$7:$K$248,$K$250:$K$468),0)),"-")</f>
        <v>-</v>
      </c>
      <c r="M316" s="28" t="s">
        <v>22</v>
      </c>
      <c r="N316" s="25" t="s">
        <v>22</v>
      </c>
    </row>
    <row r="317" spans="1:14" x14ac:dyDescent="0.45">
      <c r="A317" s="38">
        <v>311</v>
      </c>
      <c r="B317" s="39" t="s">
        <v>320</v>
      </c>
      <c r="C317" s="30"/>
      <c r="D317" s="12" t="str">
        <f>IF(C317&gt;0,(RANK(C317,($C$7:$C$248,$C$250:$C$468),0)),"-")</f>
        <v>-</v>
      </c>
      <c r="E317" s="22"/>
      <c r="F317" s="22"/>
      <c r="G317" s="22"/>
      <c r="H317" s="12" t="str">
        <f>IF(G317&gt;0,(RANK(G317,($G$7:$G$248,$G$250:$G$468),0)),"-")</f>
        <v>-</v>
      </c>
      <c r="I317" s="22"/>
      <c r="J317" s="34"/>
      <c r="K317" s="34"/>
      <c r="L317" s="12" t="str">
        <f>IF(K317&gt;0,(RANK(K317,($K$7:$K$248,$K$250:$K$468),0)),"-")</f>
        <v>-</v>
      </c>
      <c r="M317" s="28" t="s">
        <v>22</v>
      </c>
      <c r="N317" s="25" t="s">
        <v>22</v>
      </c>
    </row>
    <row r="318" spans="1:14" x14ac:dyDescent="0.45">
      <c r="A318" s="38">
        <v>312</v>
      </c>
      <c r="B318" s="39" t="s">
        <v>321</v>
      </c>
      <c r="C318" s="30"/>
      <c r="D318" s="12" t="str">
        <f>IF(C318&gt;0,(RANK(C318,($C$7:$C$248,$C$250:$C$468),0)),"-")</f>
        <v>-</v>
      </c>
      <c r="E318" s="22"/>
      <c r="F318" s="22"/>
      <c r="G318" s="22"/>
      <c r="H318" s="12" t="str">
        <f>IF(G318&gt;0,(RANK(G318,($G$7:$G$248,$G$250:$G$468),0)),"-")</f>
        <v>-</v>
      </c>
      <c r="I318" s="22"/>
      <c r="J318" s="34"/>
      <c r="K318" s="34"/>
      <c r="L318" s="12" t="str">
        <f>IF(K318&gt;0,(RANK(K318,($K$7:$K$248,$K$250:$K$468),0)),"-")</f>
        <v>-</v>
      </c>
      <c r="M318" s="28" t="s">
        <v>22</v>
      </c>
      <c r="N318" s="25" t="s">
        <v>22</v>
      </c>
    </row>
    <row r="319" spans="1:14" x14ac:dyDescent="0.45">
      <c r="A319" s="38">
        <v>313</v>
      </c>
      <c r="B319" s="39" t="s">
        <v>322</v>
      </c>
      <c r="C319" s="30"/>
      <c r="D319" s="12" t="str">
        <f>IF(C319&gt;0,(RANK(C319,($C$7:$C$248,$C$250:$C$468),0)),"-")</f>
        <v>-</v>
      </c>
      <c r="E319" s="22"/>
      <c r="F319" s="22"/>
      <c r="G319" s="22"/>
      <c r="H319" s="12" t="str">
        <f>IF(G319&gt;0,(RANK(G319,($G$7:$G$248,$G$250:$G$468),0)),"-")</f>
        <v>-</v>
      </c>
      <c r="I319" s="22"/>
      <c r="J319" s="34"/>
      <c r="K319" s="34"/>
      <c r="L319" s="12" t="str">
        <f>IF(K319&gt;0,(RANK(K319,($K$7:$K$248,$K$250:$K$468),0)),"-")</f>
        <v>-</v>
      </c>
      <c r="M319" s="28" t="s">
        <v>22</v>
      </c>
      <c r="N319" s="25" t="s">
        <v>22</v>
      </c>
    </row>
    <row r="320" spans="1:14" x14ac:dyDescent="0.45">
      <c r="A320" s="38">
        <v>314</v>
      </c>
      <c r="B320" s="39" t="s">
        <v>323</v>
      </c>
      <c r="C320" s="30"/>
      <c r="D320" s="12" t="str">
        <f>IF(C320&gt;0,(RANK(C320,($C$7:$C$248,$C$250:$C$468),0)),"-")</f>
        <v>-</v>
      </c>
      <c r="E320" s="22"/>
      <c r="F320" s="22"/>
      <c r="G320" s="22"/>
      <c r="H320" s="12" t="str">
        <f>IF(G320&gt;0,(RANK(G320,($G$7:$G$248,$G$250:$G$468),0)),"-")</f>
        <v>-</v>
      </c>
      <c r="I320" s="22"/>
      <c r="J320" s="34"/>
      <c r="K320" s="34"/>
      <c r="L320" s="12" t="str">
        <f>IF(K320&gt;0,(RANK(K320,($K$7:$K$248,$K$250:$K$468),0)),"-")</f>
        <v>-</v>
      </c>
      <c r="M320" s="28" t="s">
        <v>22</v>
      </c>
      <c r="N320" s="25" t="s">
        <v>22</v>
      </c>
    </row>
    <row r="321" spans="1:14" x14ac:dyDescent="0.45">
      <c r="A321" s="38">
        <v>315</v>
      </c>
      <c r="B321" s="39" t="s">
        <v>324</v>
      </c>
      <c r="C321" s="30"/>
      <c r="D321" s="12" t="str">
        <f>IF(C321&gt;0,(RANK(C321,($C$7:$C$248,$C$250:$C$468),0)),"-")</f>
        <v>-</v>
      </c>
      <c r="E321" s="22"/>
      <c r="F321" s="22"/>
      <c r="G321" s="22"/>
      <c r="H321" s="12" t="str">
        <f>IF(G321&gt;0,(RANK(G321,($G$7:$G$248,$G$250:$G$468),0)),"-")</f>
        <v>-</v>
      </c>
      <c r="I321" s="22"/>
      <c r="J321" s="34"/>
      <c r="K321" s="34"/>
      <c r="L321" s="12" t="str">
        <f>IF(K321&gt;0,(RANK(K321,($K$7:$K$248,$K$250:$K$468),0)),"-")</f>
        <v>-</v>
      </c>
      <c r="M321" s="28" t="s">
        <v>22</v>
      </c>
      <c r="N321" s="25" t="s">
        <v>22</v>
      </c>
    </row>
    <row r="322" spans="1:14" x14ac:dyDescent="0.45">
      <c r="A322" s="38">
        <v>316</v>
      </c>
      <c r="B322" s="39" t="s">
        <v>325</v>
      </c>
      <c r="C322" s="30"/>
      <c r="D322" s="12" t="str">
        <f>IF(C322&gt;0,(RANK(C322,($C$7:$C$248,$C$250:$C$468),0)),"-")</f>
        <v>-</v>
      </c>
      <c r="E322" s="31">
        <v>0.55041089734215543</v>
      </c>
      <c r="F322" s="22"/>
      <c r="G322" s="22"/>
      <c r="H322" s="12" t="str">
        <f>IF(G322&gt;0,(RANK(G322,($G$7:$G$248,$G$250:$G$468),0)),"-")</f>
        <v>-</v>
      </c>
      <c r="I322" s="22"/>
      <c r="J322" s="20">
        <v>0.55041089734215543</v>
      </c>
      <c r="K322" s="20">
        <v>0.55041089734215543</v>
      </c>
      <c r="L322" s="12">
        <f>IF(K322&gt;0,(RANK(K322,($K$7:$K$248,$K$250:$K$468),0)),"-")</f>
        <v>303</v>
      </c>
      <c r="M322" s="28">
        <v>0</v>
      </c>
      <c r="N322" s="25">
        <v>1</v>
      </c>
    </row>
    <row r="323" spans="1:14" x14ac:dyDescent="0.45">
      <c r="A323" s="38">
        <v>317</v>
      </c>
      <c r="B323" s="39" t="s">
        <v>326</v>
      </c>
      <c r="C323" s="30">
        <v>75</v>
      </c>
      <c r="D323" s="12">
        <f>IF(C323&gt;0,(RANK(C323,($C$7:$C$248,$C$250:$C$468),0)),"-")</f>
        <v>91</v>
      </c>
      <c r="E323" s="31">
        <v>0.11623252489943463</v>
      </c>
      <c r="F323" s="22"/>
      <c r="G323" s="22"/>
      <c r="H323" s="12" t="str">
        <f>IF(G323&gt;0,(RANK(G323,($G$7:$G$248,$G$250:$G$468),0)),"-")</f>
        <v>-</v>
      </c>
      <c r="I323" s="22"/>
      <c r="J323" s="20">
        <v>0.11623252489943463</v>
      </c>
      <c r="K323" s="20">
        <v>75.116232524899431</v>
      </c>
      <c r="L323" s="12">
        <f>IF(K323&gt;0,(RANK(K323,($K$7:$K$248,$K$250:$K$468),0)),"-")</f>
        <v>213</v>
      </c>
      <c r="M323" s="28">
        <v>0.99845263106265481</v>
      </c>
      <c r="N323" s="25">
        <v>1.5473689373452805E-3</v>
      </c>
    </row>
    <row r="324" spans="1:14" x14ac:dyDescent="0.45">
      <c r="A324" s="38">
        <v>318</v>
      </c>
      <c r="B324" s="39" t="s">
        <v>327</v>
      </c>
      <c r="C324" s="30"/>
      <c r="D324" s="12" t="str">
        <f>IF(C324&gt;0,(RANK(C324,($C$7:$C$248,$C$250:$C$468),0)),"-")</f>
        <v>-</v>
      </c>
      <c r="E324" s="21">
        <v>1.3860605132542458</v>
      </c>
      <c r="F324" s="22"/>
      <c r="G324" s="22"/>
      <c r="H324" s="12" t="str">
        <f>IF(G324&gt;0,(RANK(G324,($G$7:$G$248,$G$250:$G$468),0)),"-")</f>
        <v>-</v>
      </c>
      <c r="I324" s="22"/>
      <c r="J324" s="23">
        <v>1.3860605132542458</v>
      </c>
      <c r="K324" s="23">
        <v>1.3860605132542458</v>
      </c>
      <c r="L324" s="12">
        <f>IF(K324&gt;0,(RANK(K324,($K$7:$K$248,$K$250:$K$468),0)),"-")</f>
        <v>296</v>
      </c>
      <c r="M324" s="28">
        <v>0</v>
      </c>
      <c r="N324" s="25">
        <v>1</v>
      </c>
    </row>
    <row r="325" spans="1:14" x14ac:dyDescent="0.45">
      <c r="A325" s="38">
        <v>319</v>
      </c>
      <c r="B325" s="39" t="s">
        <v>328</v>
      </c>
      <c r="C325" s="26">
        <v>12.799999999999999</v>
      </c>
      <c r="D325" s="12">
        <f>IF(C325&gt;0,(RANK(C325,($C$7:$C$248,$C$250:$C$468),0)),"-")</f>
        <v>113</v>
      </c>
      <c r="E325" s="22"/>
      <c r="F325" s="22"/>
      <c r="G325" s="22"/>
      <c r="H325" s="12" t="str">
        <f>IF(G325&gt;0,(RANK(G325,($G$7:$G$248,$G$250:$G$468),0)),"-")</f>
        <v>-</v>
      </c>
      <c r="I325" s="22"/>
      <c r="J325" s="34"/>
      <c r="K325" s="26">
        <v>12.799999999999999</v>
      </c>
      <c r="L325" s="12">
        <f>IF(K325&gt;0,(RANK(K325,($K$7:$K$248,$K$250:$K$468),0)),"-")</f>
        <v>258</v>
      </c>
      <c r="M325" s="28">
        <v>1</v>
      </c>
      <c r="N325" s="25">
        <v>0</v>
      </c>
    </row>
    <row r="326" spans="1:14" x14ac:dyDescent="0.45">
      <c r="A326" s="38">
        <v>320</v>
      </c>
      <c r="B326" s="39" t="s">
        <v>329</v>
      </c>
      <c r="C326" s="26">
        <v>11.1</v>
      </c>
      <c r="D326" s="12">
        <f>IF(C326&gt;0,(RANK(C326,($C$7:$C$248,$C$250:$C$468),0)),"-")</f>
        <v>115</v>
      </c>
      <c r="E326" s="32">
        <v>5.7391171090226678E-2</v>
      </c>
      <c r="F326" s="31">
        <v>0.24901839811414264</v>
      </c>
      <c r="G326" s="22"/>
      <c r="H326" s="12" t="str">
        <f>IF(G326&gt;0,(RANK(G326,($G$7:$G$248,$G$250:$G$468),0)),"-")</f>
        <v>-</v>
      </c>
      <c r="I326" s="22"/>
      <c r="J326" s="20">
        <v>0.30640956920436935</v>
      </c>
      <c r="K326" s="26">
        <v>11.406409569204369</v>
      </c>
      <c r="L326" s="12">
        <f>IF(K326&gt;0,(RANK(K326,($K$7:$K$248,$K$250:$K$468),0)),"-")</f>
        <v>261</v>
      </c>
      <c r="M326" s="28">
        <v>0.97313707110503644</v>
      </c>
      <c r="N326" s="29">
        <v>2.6862928894963601E-2</v>
      </c>
    </row>
    <row r="327" spans="1:14" x14ac:dyDescent="0.45">
      <c r="A327" s="38">
        <v>321</v>
      </c>
      <c r="B327" s="39" t="s">
        <v>330</v>
      </c>
      <c r="C327" s="26">
        <v>7.4</v>
      </c>
      <c r="D327" s="12">
        <f>IF(C327&gt;0,(RANK(C327,($C$7:$C$248,$C$250:$C$468),0)),"-")</f>
        <v>118</v>
      </c>
      <c r="E327" s="27">
        <v>201.85056131917082</v>
      </c>
      <c r="F327" s="22"/>
      <c r="G327" s="22"/>
      <c r="H327" s="12" t="str">
        <f>IF(G327&gt;0,(RANK(G327,($G$7:$G$248,$G$250:$G$468),0)),"-")</f>
        <v>-</v>
      </c>
      <c r="I327" s="22"/>
      <c r="J327" s="26">
        <v>201.85056131917082</v>
      </c>
      <c r="K327" s="26">
        <v>209.25056131917083</v>
      </c>
      <c r="L327" s="12">
        <f>IF(K327&gt;0,(RANK(K327,($K$7:$K$248,$K$250:$K$468),0)),"-")</f>
        <v>190</v>
      </c>
      <c r="M327" s="28">
        <v>3.5364301788957914E-2</v>
      </c>
      <c r="N327" s="25">
        <v>0.96463569821104211</v>
      </c>
    </row>
    <row r="328" spans="1:14" ht="52.8" x14ac:dyDescent="0.45">
      <c r="A328" s="38">
        <v>322</v>
      </c>
      <c r="B328" s="39" t="s">
        <v>331</v>
      </c>
      <c r="C328" s="30"/>
      <c r="D328" s="12" t="str">
        <f>IF(C328&gt;0,(RANK(C328,($C$7:$C$248,$C$250:$C$468),0)),"-")</f>
        <v>-</v>
      </c>
      <c r="E328" s="21">
        <v>7.533634780343947</v>
      </c>
      <c r="F328" s="22"/>
      <c r="G328" s="22"/>
      <c r="H328" s="12" t="str">
        <f>IF(G328&gt;0,(RANK(G328,($G$7:$G$248,$G$250:$G$468),0)),"-")</f>
        <v>-</v>
      </c>
      <c r="I328" s="22"/>
      <c r="J328" s="23">
        <v>7.533634780343947</v>
      </c>
      <c r="K328" s="23">
        <v>7.533634780343947</v>
      </c>
      <c r="L328" s="12">
        <f>IF(K328&gt;0,(RANK(K328,($K$7:$K$248,$K$250:$K$468),0)),"-")</f>
        <v>269</v>
      </c>
      <c r="M328" s="28">
        <v>0</v>
      </c>
      <c r="N328" s="25">
        <v>1</v>
      </c>
    </row>
    <row r="329" spans="1:14" x14ac:dyDescent="0.45">
      <c r="A329" s="38">
        <v>323</v>
      </c>
      <c r="B329" s="39" t="s">
        <v>332</v>
      </c>
      <c r="C329" s="30"/>
      <c r="D329" s="12" t="str">
        <f>IF(C329&gt;0,(RANK(C329,($C$7:$C$248,$C$250:$C$468),0)),"-")</f>
        <v>-</v>
      </c>
      <c r="E329" s="22"/>
      <c r="F329" s="27">
        <v>615</v>
      </c>
      <c r="G329" s="22"/>
      <c r="H329" s="12" t="str">
        <f>IF(G329&gt;0,(RANK(G329,($G$7:$G$248,$G$250:$G$468),0)),"-")</f>
        <v>-</v>
      </c>
      <c r="I329" s="22"/>
      <c r="J329" s="26">
        <v>615</v>
      </c>
      <c r="K329" s="26">
        <v>615</v>
      </c>
      <c r="L329" s="12">
        <f>IF(K329&gt;0,(RANK(K329,($K$7:$K$248,$K$250:$K$468),0)),"-")</f>
        <v>154</v>
      </c>
      <c r="M329" s="28">
        <v>0</v>
      </c>
      <c r="N329" s="25">
        <v>1</v>
      </c>
    </row>
    <row r="330" spans="1:14" ht="26.4" x14ac:dyDescent="0.45">
      <c r="A330" s="38">
        <v>324</v>
      </c>
      <c r="B330" s="39" t="s">
        <v>333</v>
      </c>
      <c r="C330" s="30"/>
      <c r="D330" s="12" t="str">
        <f>IF(C330&gt;0,(RANK(C330,($C$7:$C$248,$C$250:$C$468),0)),"-")</f>
        <v>-</v>
      </c>
      <c r="E330" s="22"/>
      <c r="F330" s="22"/>
      <c r="G330" s="22"/>
      <c r="H330" s="12" t="str">
        <f>IF(G330&gt;0,(RANK(G330,($G$7:$G$248,$G$250:$G$468),0)),"-")</f>
        <v>-</v>
      </c>
      <c r="I330" s="22"/>
      <c r="J330" s="34"/>
      <c r="K330" s="34"/>
      <c r="L330" s="12" t="str">
        <f>IF(K330&gt;0,(RANK(K330,($K$7:$K$248,$K$250:$K$468),0)),"-")</f>
        <v>-</v>
      </c>
      <c r="M330" s="28" t="s">
        <v>22</v>
      </c>
      <c r="N330" s="25" t="s">
        <v>22</v>
      </c>
    </row>
    <row r="331" spans="1:14" x14ac:dyDescent="0.45">
      <c r="A331" s="38">
        <v>325</v>
      </c>
      <c r="B331" s="39" t="s">
        <v>334</v>
      </c>
      <c r="C331" s="30"/>
      <c r="D331" s="12" t="str">
        <f>IF(C331&gt;0,(RANK(C331,($C$7:$C$248,$C$250:$C$468),0)),"-")</f>
        <v>-</v>
      </c>
      <c r="E331" s="22"/>
      <c r="F331" s="27">
        <v>7571.9999999999991</v>
      </c>
      <c r="G331" s="22"/>
      <c r="H331" s="12" t="str">
        <f>IF(G331&gt;0,(RANK(G331,($G$7:$G$248,$G$250:$G$468),0)),"-")</f>
        <v>-</v>
      </c>
      <c r="I331" s="22"/>
      <c r="J331" s="26">
        <v>7571.9999999999991</v>
      </c>
      <c r="K331" s="26">
        <v>7571.9999999999991</v>
      </c>
      <c r="L331" s="12">
        <f>IF(K331&gt;0,(RANK(K331,($K$7:$K$248,$K$250:$K$468),0)),"-")</f>
        <v>62</v>
      </c>
      <c r="M331" s="28">
        <v>0</v>
      </c>
      <c r="N331" s="25">
        <v>1</v>
      </c>
    </row>
    <row r="332" spans="1:14" x14ac:dyDescent="0.45">
      <c r="A332" s="38">
        <v>326</v>
      </c>
      <c r="B332" s="39" t="s">
        <v>335</v>
      </c>
      <c r="C332" s="30"/>
      <c r="D332" s="12" t="str">
        <f>IF(C332&gt;0,(RANK(C332,($C$7:$C$248,$C$250:$C$468),0)),"-")</f>
        <v>-</v>
      </c>
      <c r="E332" s="22"/>
      <c r="F332" s="22"/>
      <c r="G332" s="22"/>
      <c r="H332" s="12" t="str">
        <f>IF(G332&gt;0,(RANK(G332,($G$7:$G$248,$G$250:$G$468),0)),"-")</f>
        <v>-</v>
      </c>
      <c r="I332" s="22"/>
      <c r="J332" s="34"/>
      <c r="K332" s="34"/>
      <c r="L332" s="12" t="str">
        <f>IF(K332&gt;0,(RANK(K332,($K$7:$K$248,$K$250:$K$468),0)),"-")</f>
        <v>-</v>
      </c>
      <c r="M332" s="28" t="s">
        <v>22</v>
      </c>
      <c r="N332" s="25" t="s">
        <v>22</v>
      </c>
    </row>
    <row r="333" spans="1:14" ht="26.4" x14ac:dyDescent="0.45">
      <c r="A333" s="38">
        <v>327</v>
      </c>
      <c r="B333" s="39" t="s">
        <v>336</v>
      </c>
      <c r="C333" s="30"/>
      <c r="D333" s="12" t="str">
        <f>IF(C333&gt;0,(RANK(C333,($C$7:$C$248,$C$250:$C$468),0)),"-")</f>
        <v>-</v>
      </c>
      <c r="E333" s="22"/>
      <c r="F333" s="22"/>
      <c r="G333" s="22"/>
      <c r="H333" s="12" t="str">
        <f>IF(G333&gt;0,(RANK(G333,($G$7:$G$248,$G$250:$G$468),0)),"-")</f>
        <v>-</v>
      </c>
      <c r="I333" s="22"/>
      <c r="J333" s="34"/>
      <c r="K333" s="34"/>
      <c r="L333" s="12" t="str">
        <f>IF(K333&gt;0,(RANK(K333,($K$7:$K$248,$K$250:$K$468),0)),"-")</f>
        <v>-</v>
      </c>
      <c r="M333" s="28" t="s">
        <v>22</v>
      </c>
      <c r="N333" s="25" t="s">
        <v>22</v>
      </c>
    </row>
    <row r="334" spans="1:14" x14ac:dyDescent="0.45">
      <c r="A334" s="38">
        <v>328</v>
      </c>
      <c r="B334" s="39" t="s">
        <v>337</v>
      </c>
      <c r="C334" s="30">
        <v>0</v>
      </c>
      <c r="D334" s="12" t="str">
        <f>IF(C334&gt;0,(RANK(C334,($C$7:$C$248,$C$250:$C$468),0)),"-")</f>
        <v>-</v>
      </c>
      <c r="E334" s="27">
        <v>13.370413308198099</v>
      </c>
      <c r="F334" s="22">
        <v>128.00000000000003</v>
      </c>
      <c r="G334" s="22"/>
      <c r="H334" s="12" t="str">
        <f>IF(G334&gt;0,(RANK(G334,($G$7:$G$248,$G$250:$G$468),0)),"-")</f>
        <v>-</v>
      </c>
      <c r="I334" s="22"/>
      <c r="J334" s="26">
        <v>141.37041330819812</v>
      </c>
      <c r="K334" s="26">
        <v>141.37041330819812</v>
      </c>
      <c r="L334" s="12">
        <f>IF(K334&gt;0,(RANK(K334,($K$7:$K$248,$K$250:$K$468),0)),"-")</f>
        <v>200</v>
      </c>
      <c r="M334" s="28">
        <v>0</v>
      </c>
      <c r="N334" s="25">
        <v>1</v>
      </c>
    </row>
    <row r="335" spans="1:14" x14ac:dyDescent="0.45">
      <c r="A335" s="38">
        <v>329</v>
      </c>
      <c r="B335" s="39" t="s">
        <v>338</v>
      </c>
      <c r="C335" s="30"/>
      <c r="D335" s="12" t="str">
        <f>IF(C335&gt;0,(RANK(C335,($C$7:$C$248,$C$250:$C$468),0)),"-")</f>
        <v>-</v>
      </c>
      <c r="E335" s="22"/>
      <c r="F335" s="27">
        <v>2828.9847448275864</v>
      </c>
      <c r="G335" s="22"/>
      <c r="H335" s="12" t="str">
        <f>IF(G335&gt;0,(RANK(G335,($G$7:$G$248,$G$250:$G$468),0)),"-")</f>
        <v>-</v>
      </c>
      <c r="I335" s="22"/>
      <c r="J335" s="26">
        <v>2828.9847448275864</v>
      </c>
      <c r="K335" s="26">
        <v>2828.9847448275864</v>
      </c>
      <c r="L335" s="12">
        <f>IF(K335&gt;0,(RANK(K335,($K$7:$K$248,$K$250:$K$468),0)),"-")</f>
        <v>99</v>
      </c>
      <c r="M335" s="28">
        <v>0</v>
      </c>
      <c r="N335" s="25">
        <v>1</v>
      </c>
    </row>
    <row r="336" spans="1:14" ht="26.4" x14ac:dyDescent="0.45">
      <c r="A336" s="38">
        <v>330</v>
      </c>
      <c r="B336" s="39" t="s">
        <v>339</v>
      </c>
      <c r="C336" s="30">
        <v>0</v>
      </c>
      <c r="D336" s="12" t="str">
        <f>IF(C336&gt;0,(RANK(C336,($C$7:$C$248,$C$250:$C$468),0)),"-")</f>
        <v>-</v>
      </c>
      <c r="E336" s="27">
        <v>24.093772884909654</v>
      </c>
      <c r="F336" s="22"/>
      <c r="G336" s="22"/>
      <c r="H336" s="12" t="str">
        <f>IF(G336&gt;0,(RANK(G336,($G$7:$G$248,$G$250:$G$468),0)),"-")</f>
        <v>-</v>
      </c>
      <c r="I336" s="22"/>
      <c r="J336" s="26">
        <v>24.093772884909654</v>
      </c>
      <c r="K336" s="26">
        <v>24.093772884909654</v>
      </c>
      <c r="L336" s="12">
        <f>IF(K336&gt;0,(RANK(K336,($K$7:$K$248,$K$250:$K$468),0)),"-")</f>
        <v>241</v>
      </c>
      <c r="M336" s="28">
        <v>0</v>
      </c>
      <c r="N336" s="25">
        <v>1</v>
      </c>
    </row>
    <row r="337" spans="1:14" x14ac:dyDescent="0.45">
      <c r="A337" s="38">
        <v>331</v>
      </c>
      <c r="B337" s="39" t="s">
        <v>340</v>
      </c>
      <c r="C337" s="30"/>
      <c r="D337" s="12" t="str">
        <f>IF(C337&gt;0,(RANK(C337,($C$7:$C$248,$C$250:$C$468),0)),"-")</f>
        <v>-</v>
      </c>
      <c r="E337" s="22"/>
      <c r="F337" s="27">
        <v>2889</v>
      </c>
      <c r="G337" s="22"/>
      <c r="H337" s="12" t="str">
        <f>IF(G337&gt;0,(RANK(G337,($G$7:$G$248,$G$250:$G$468),0)),"-")</f>
        <v>-</v>
      </c>
      <c r="I337" s="22"/>
      <c r="J337" s="26">
        <v>2889</v>
      </c>
      <c r="K337" s="26">
        <v>2889</v>
      </c>
      <c r="L337" s="12">
        <f>IF(K337&gt;0,(RANK(K337,($K$7:$K$248,$K$250:$K$468),0)),"-")</f>
        <v>98</v>
      </c>
      <c r="M337" s="28">
        <v>0</v>
      </c>
      <c r="N337" s="25">
        <v>1</v>
      </c>
    </row>
    <row r="338" spans="1:14" x14ac:dyDescent="0.45">
      <c r="A338" s="38">
        <v>332</v>
      </c>
      <c r="B338" s="39" t="s">
        <v>341</v>
      </c>
      <c r="C338" s="26">
        <v>114.1</v>
      </c>
      <c r="D338" s="12">
        <f>IF(C338&gt;0,(RANK(C338,($C$7:$C$248,$C$250:$C$468),0)),"-")</f>
        <v>84</v>
      </c>
      <c r="E338" s="27">
        <v>24.947920859279545</v>
      </c>
      <c r="F338" s="22"/>
      <c r="G338" s="22"/>
      <c r="H338" s="12" t="str">
        <f>IF(G338&gt;0,(RANK(G338,($G$7:$G$248,$G$250:$G$468),0)),"-")</f>
        <v>-</v>
      </c>
      <c r="I338" s="22"/>
      <c r="J338" s="26">
        <v>24.947920859279545</v>
      </c>
      <c r="K338" s="26">
        <v>139.04792085927954</v>
      </c>
      <c r="L338" s="12">
        <f>IF(K338&gt;0,(RANK(K338,($K$7:$K$248,$K$250:$K$468),0)),"-")</f>
        <v>202</v>
      </c>
      <c r="M338" s="28">
        <v>0.82058041065908816</v>
      </c>
      <c r="N338" s="29">
        <v>0.17941958934091184</v>
      </c>
    </row>
    <row r="339" spans="1:14" x14ac:dyDescent="0.45">
      <c r="A339" s="38">
        <v>333</v>
      </c>
      <c r="B339" s="39" t="s">
        <v>342</v>
      </c>
      <c r="C339" s="26">
        <v>444.4</v>
      </c>
      <c r="D339" s="12">
        <f>IF(C339&gt;0,(RANK(C339,($C$7:$C$248,$C$250:$C$468),0)),"-")</f>
        <v>66</v>
      </c>
      <c r="E339" s="21">
        <v>3.9256365985993193</v>
      </c>
      <c r="F339" s="22"/>
      <c r="G339" s="22"/>
      <c r="H339" s="12" t="str">
        <f>IF(G339&gt;0,(RANK(G339,($G$7:$G$248,$G$250:$G$468),0)),"-")</f>
        <v>-</v>
      </c>
      <c r="I339" s="22"/>
      <c r="J339" s="23">
        <v>3.9256365985993193</v>
      </c>
      <c r="K339" s="26">
        <v>448.32563659859932</v>
      </c>
      <c r="L339" s="12">
        <f>IF(K339&gt;0,(RANK(K339,($K$7:$K$248,$K$250:$K$468),0)),"-")</f>
        <v>166</v>
      </c>
      <c r="M339" s="28">
        <v>0.99124378291551041</v>
      </c>
      <c r="N339" s="29">
        <v>8.7562170844895735E-3</v>
      </c>
    </row>
    <row r="340" spans="1:14" x14ac:dyDescent="0.45">
      <c r="A340" s="38">
        <v>334</v>
      </c>
      <c r="B340" s="39" t="s">
        <v>343</v>
      </c>
      <c r="C340" s="23">
        <v>3.8</v>
      </c>
      <c r="D340" s="12">
        <f>IF(C340&gt;0,(RANK(C340,($C$7:$C$248,$C$250:$C$468),0)),"-")</f>
        <v>135</v>
      </c>
      <c r="E340" s="22"/>
      <c r="F340" s="22"/>
      <c r="G340" s="22"/>
      <c r="H340" s="12" t="str">
        <f>IF(G340&gt;0,(RANK(G340,($G$7:$G$248,$G$250:$G$468),0)),"-")</f>
        <v>-</v>
      </c>
      <c r="I340" s="22"/>
      <c r="J340" s="34"/>
      <c r="K340" s="23">
        <v>3.8</v>
      </c>
      <c r="L340" s="12">
        <f>IF(K340&gt;0,(RANK(K340,($K$7:$K$248,$K$250:$K$468),0)),"-")</f>
        <v>287</v>
      </c>
      <c r="M340" s="28">
        <v>1</v>
      </c>
      <c r="N340" s="25">
        <v>0</v>
      </c>
    </row>
    <row r="341" spans="1:14" x14ac:dyDescent="0.45">
      <c r="A341" s="38">
        <v>335</v>
      </c>
      <c r="B341" s="39" t="s">
        <v>344</v>
      </c>
      <c r="C341" s="30"/>
      <c r="D341" s="12" t="str">
        <f>IF(C341&gt;0,(RANK(C341,($C$7:$C$248,$C$250:$C$468),0)),"-")</f>
        <v>-</v>
      </c>
      <c r="E341" s="22"/>
      <c r="F341" s="22"/>
      <c r="G341" s="22"/>
      <c r="H341" s="12" t="str">
        <f>IF(G341&gt;0,(RANK(G341,($G$7:$G$248,$G$250:$G$468),0)),"-")</f>
        <v>-</v>
      </c>
      <c r="I341" s="22"/>
      <c r="J341" s="34"/>
      <c r="K341" s="34"/>
      <c r="L341" s="12" t="str">
        <f>IF(K341&gt;0,(RANK(K341,($K$7:$K$248,$K$250:$K$468),0)),"-")</f>
        <v>-</v>
      </c>
      <c r="M341" s="28" t="s">
        <v>22</v>
      </c>
      <c r="N341" s="25" t="s">
        <v>22</v>
      </c>
    </row>
    <row r="342" spans="1:14" x14ac:dyDescent="0.45">
      <c r="A342" s="38">
        <v>336</v>
      </c>
      <c r="B342" s="39" t="s">
        <v>345</v>
      </c>
      <c r="C342" s="20">
        <v>0</v>
      </c>
      <c r="D342" s="12" t="str">
        <f>IF(C342&gt;0,(RANK(C342,($C$7:$C$248,$C$250:$C$468),0)),"-")</f>
        <v>-</v>
      </c>
      <c r="E342" s="21">
        <v>7.0179225991655878</v>
      </c>
      <c r="F342" s="22"/>
      <c r="G342" s="22"/>
      <c r="H342" s="12" t="str">
        <f>IF(G342&gt;0,(RANK(G342,($G$7:$G$248,$G$250:$G$468),0)),"-")</f>
        <v>-</v>
      </c>
      <c r="I342" s="22"/>
      <c r="J342" s="23">
        <v>7.0179225991655878</v>
      </c>
      <c r="K342" s="23">
        <v>7.0179225991655878</v>
      </c>
      <c r="L342" s="12">
        <f>IF(K342&gt;0,(RANK(K342,($K$7:$K$248,$K$250:$K$468),0)),"-")</f>
        <v>271</v>
      </c>
      <c r="M342" s="24">
        <v>0</v>
      </c>
      <c r="N342" s="25">
        <v>1</v>
      </c>
    </row>
    <row r="343" spans="1:14" x14ac:dyDescent="0.45">
      <c r="A343" s="38">
        <v>337</v>
      </c>
      <c r="B343" s="39" t="s">
        <v>346</v>
      </c>
      <c r="C343" s="30">
        <v>0</v>
      </c>
      <c r="D343" s="12" t="str">
        <f>IF(C343&gt;0,(RANK(C343,($C$7:$C$248,$C$250:$C$468),0)),"-")</f>
        <v>-</v>
      </c>
      <c r="E343" s="22"/>
      <c r="F343" s="22"/>
      <c r="G343" s="22"/>
      <c r="H343" s="12" t="str">
        <f>IF(G343&gt;0,(RANK(G343,($G$7:$G$248,$G$250:$G$468),0)),"-")</f>
        <v>-</v>
      </c>
      <c r="I343" s="22"/>
      <c r="J343" s="34"/>
      <c r="K343" s="34"/>
      <c r="L343" s="12" t="str">
        <f>IF(K343&gt;0,(RANK(K343,($K$7:$K$248,$K$250:$K$468),0)),"-")</f>
        <v>-</v>
      </c>
      <c r="M343" s="28" t="s">
        <v>22</v>
      </c>
      <c r="N343" s="25" t="s">
        <v>22</v>
      </c>
    </row>
    <row r="344" spans="1:14" x14ac:dyDescent="0.45">
      <c r="A344" s="38">
        <v>338</v>
      </c>
      <c r="B344" s="39" t="s">
        <v>347</v>
      </c>
      <c r="C344" s="30"/>
      <c r="D344" s="12" t="str">
        <f>IF(C344&gt;0,(RANK(C344,($C$7:$C$248,$C$250:$C$468),0)),"-")</f>
        <v>-</v>
      </c>
      <c r="E344" s="22"/>
      <c r="F344" s="22"/>
      <c r="G344" s="22"/>
      <c r="H344" s="12" t="str">
        <f>IF(G344&gt;0,(RANK(G344,($G$7:$G$248,$G$250:$G$468),0)),"-")</f>
        <v>-</v>
      </c>
      <c r="I344" s="22"/>
      <c r="J344" s="34"/>
      <c r="K344" s="34"/>
      <c r="L344" s="12" t="str">
        <f>IF(K344&gt;0,(RANK(K344,($K$7:$K$248,$K$250:$K$468),0)),"-")</f>
        <v>-</v>
      </c>
      <c r="M344" s="28" t="s">
        <v>22</v>
      </c>
      <c r="N344" s="25" t="s">
        <v>22</v>
      </c>
    </row>
    <row r="345" spans="1:14" x14ac:dyDescent="0.45">
      <c r="A345" s="38">
        <v>339</v>
      </c>
      <c r="B345" s="39" t="s">
        <v>348</v>
      </c>
      <c r="C345" s="20">
        <v>0</v>
      </c>
      <c r="D345" s="12" t="str">
        <f>IF(C345&gt;0,(RANK(C345,($C$7:$C$248,$C$250:$C$468),0)),"-")</f>
        <v>-</v>
      </c>
      <c r="E345" s="22"/>
      <c r="F345" s="22"/>
      <c r="G345" s="22"/>
      <c r="H345" s="12" t="str">
        <f>IF(G345&gt;0,(RANK(G345,($G$7:$G$248,$G$250:$G$468),0)),"-")</f>
        <v>-</v>
      </c>
      <c r="I345" s="22"/>
      <c r="J345" s="34"/>
      <c r="K345" s="20"/>
      <c r="L345" s="12" t="str">
        <f>IF(K345&gt;0,(RANK(K345,($K$7:$K$248,$K$250:$K$468),0)),"-")</f>
        <v>-</v>
      </c>
      <c r="M345" s="28" t="s">
        <v>22</v>
      </c>
      <c r="N345" s="25" t="s">
        <v>22</v>
      </c>
    </row>
    <row r="346" spans="1:14" x14ac:dyDescent="0.45">
      <c r="A346" s="38">
        <v>340</v>
      </c>
      <c r="B346" s="39" t="s">
        <v>349</v>
      </c>
      <c r="C346" s="26">
        <v>117</v>
      </c>
      <c r="D346" s="12">
        <f>IF(C346&gt;0,(RANK(C346,($C$7:$C$248,$C$250:$C$468),0)),"-")</f>
        <v>83</v>
      </c>
      <c r="E346" s="22"/>
      <c r="F346" s="22"/>
      <c r="G346" s="22"/>
      <c r="H346" s="12" t="str">
        <f>IF(G346&gt;0,(RANK(G346,($G$7:$G$248,$G$250:$G$468),0)),"-")</f>
        <v>-</v>
      </c>
      <c r="I346" s="22"/>
      <c r="J346" s="34"/>
      <c r="K346" s="26">
        <v>117</v>
      </c>
      <c r="L346" s="12">
        <f>IF(K346&gt;0,(RANK(K346,($K$7:$K$248,$K$250:$K$468),0)),"-")</f>
        <v>205</v>
      </c>
      <c r="M346" s="28">
        <v>1</v>
      </c>
      <c r="N346" s="25">
        <v>0</v>
      </c>
    </row>
    <row r="347" spans="1:14" x14ac:dyDescent="0.45">
      <c r="A347" s="38">
        <v>341</v>
      </c>
      <c r="B347" s="39" t="s">
        <v>350</v>
      </c>
      <c r="C347" s="26">
        <v>220.9</v>
      </c>
      <c r="D347" s="12">
        <f>IF(C347&gt;0,(RANK(C347,($C$7:$C$248,$C$250:$C$468),0)),"-")</f>
        <v>73</v>
      </c>
      <c r="E347" s="22"/>
      <c r="F347" s="22"/>
      <c r="G347" s="22"/>
      <c r="H347" s="12" t="str">
        <f>IF(G347&gt;0,(RANK(G347,($G$7:$G$248,$G$250:$G$468),0)),"-")</f>
        <v>-</v>
      </c>
      <c r="I347" s="22"/>
      <c r="J347" s="34"/>
      <c r="K347" s="26">
        <v>220.9</v>
      </c>
      <c r="L347" s="12">
        <f>IF(K347&gt;0,(RANK(K347,($K$7:$K$248,$K$250:$K$468),0)),"-")</f>
        <v>188</v>
      </c>
      <c r="M347" s="28">
        <v>1</v>
      </c>
      <c r="N347" s="25">
        <v>0</v>
      </c>
    </row>
    <row r="348" spans="1:14" x14ac:dyDescent="0.45">
      <c r="A348" s="38">
        <v>342</v>
      </c>
      <c r="B348" s="39" t="s">
        <v>351</v>
      </c>
      <c r="C348" s="26">
        <v>2288.1</v>
      </c>
      <c r="D348" s="12">
        <f>IF(C348&gt;0,(RANK(C348,($C$7:$C$248,$C$250:$C$468),0)),"-")</f>
        <v>48</v>
      </c>
      <c r="E348" s="21">
        <v>1.5093658763284445</v>
      </c>
      <c r="F348" s="22"/>
      <c r="G348" s="22"/>
      <c r="H348" s="12" t="str">
        <f>IF(G348&gt;0,(RANK(G348,($G$7:$G$248,$G$250:$G$468),0)),"-")</f>
        <v>-</v>
      </c>
      <c r="I348" s="22"/>
      <c r="J348" s="23">
        <v>1.5093658763284445</v>
      </c>
      <c r="K348" s="26">
        <v>2289.6093658763284</v>
      </c>
      <c r="L348" s="12">
        <f>IF(K348&gt;0,(RANK(K348,($K$7:$K$248,$K$250:$K$468),0)),"-")</f>
        <v>110</v>
      </c>
      <c r="M348" s="28">
        <v>0.99934077581144465</v>
      </c>
      <c r="N348" s="36">
        <v>6.5922418855530302E-4</v>
      </c>
    </row>
    <row r="349" spans="1:14" x14ac:dyDescent="0.45">
      <c r="A349" s="38">
        <v>343</v>
      </c>
      <c r="B349" s="39" t="s">
        <v>352</v>
      </c>
      <c r="C349" s="26">
        <v>0</v>
      </c>
      <c r="D349" s="12" t="str">
        <f>IF(C349&gt;0,(RANK(C349,($C$7:$C$248,$C$250:$C$468),0)),"-")</f>
        <v>-</v>
      </c>
      <c r="E349" s="22">
        <v>2.2934150152734254E-3</v>
      </c>
      <c r="F349" s="22"/>
      <c r="G349" s="22"/>
      <c r="H349" s="12" t="str">
        <f>IF(G349&gt;0,(RANK(G349,($G$7:$G$248,$G$250:$G$468),0)),"-")</f>
        <v>-</v>
      </c>
      <c r="I349" s="22"/>
      <c r="J349" s="34">
        <v>2.2934150152734254E-3</v>
      </c>
      <c r="K349" s="26">
        <v>2.2934150152734254E-3</v>
      </c>
      <c r="L349" s="12">
        <f>IF(K349&gt;0,(RANK(K349,($K$7:$K$248,$K$250:$K$468),0)),"-")</f>
        <v>318</v>
      </c>
      <c r="M349" s="28">
        <v>0</v>
      </c>
      <c r="N349" s="25">
        <v>1</v>
      </c>
    </row>
    <row r="350" spans="1:14" x14ac:dyDescent="0.45">
      <c r="A350" s="38">
        <v>344</v>
      </c>
      <c r="B350" s="39" t="s">
        <v>353</v>
      </c>
      <c r="C350" s="30"/>
      <c r="D350" s="12" t="str">
        <f>IF(C350&gt;0,(RANK(C350,($C$7:$C$248,$C$250:$C$468),0)),"-")</f>
        <v>-</v>
      </c>
      <c r="E350" s="22"/>
      <c r="F350" s="22"/>
      <c r="G350" s="22"/>
      <c r="H350" s="12" t="str">
        <f>IF(G350&gt;0,(RANK(G350,($G$7:$G$248,$G$250:$G$468),0)),"-")</f>
        <v>-</v>
      </c>
      <c r="I350" s="22"/>
      <c r="J350" s="34"/>
      <c r="K350" s="34"/>
      <c r="L350" s="12" t="str">
        <f>IF(K350&gt;0,(RANK(K350,($K$7:$K$248,$K$250:$K$468),0)),"-")</f>
        <v>-</v>
      </c>
      <c r="M350" s="28" t="s">
        <v>22</v>
      </c>
      <c r="N350" s="25" t="s">
        <v>22</v>
      </c>
    </row>
    <row r="351" spans="1:14" x14ac:dyDescent="0.45">
      <c r="A351" s="38">
        <v>345</v>
      </c>
      <c r="B351" s="39" t="s">
        <v>354</v>
      </c>
      <c r="C351" s="30"/>
      <c r="D351" s="12" t="str">
        <f>IF(C351&gt;0,(RANK(C351,($C$7:$C$248,$C$250:$C$468),0)),"-")</f>
        <v>-</v>
      </c>
      <c r="E351" s="22"/>
      <c r="F351" s="22"/>
      <c r="G351" s="22"/>
      <c r="H351" s="12" t="str">
        <f>IF(G351&gt;0,(RANK(G351,($G$7:$G$248,$G$250:$G$468),0)),"-")</f>
        <v>-</v>
      </c>
      <c r="I351" s="22"/>
      <c r="J351" s="34"/>
      <c r="K351" s="34"/>
      <c r="L351" s="12" t="str">
        <f>IF(K351&gt;0,(RANK(K351,($K$7:$K$248,$K$250:$K$468),0)),"-")</f>
        <v>-</v>
      </c>
      <c r="M351" s="28" t="s">
        <v>22</v>
      </c>
      <c r="N351" s="25" t="s">
        <v>22</v>
      </c>
    </row>
    <row r="352" spans="1:14" x14ac:dyDescent="0.45">
      <c r="A352" s="38">
        <v>346</v>
      </c>
      <c r="B352" s="39" t="s">
        <v>355</v>
      </c>
      <c r="C352" s="30"/>
      <c r="D352" s="12" t="str">
        <f>IF(C352&gt;0,(RANK(C352,($C$7:$C$248,$C$250:$C$468),0)),"-")</f>
        <v>-</v>
      </c>
      <c r="E352" s="22"/>
      <c r="F352" s="27">
        <v>304.4234695771915</v>
      </c>
      <c r="G352" s="22"/>
      <c r="H352" s="12" t="str">
        <f>IF(G352&gt;0,(RANK(G352,($G$7:$G$248,$G$250:$G$468),0)),"-")</f>
        <v>-</v>
      </c>
      <c r="I352" s="22"/>
      <c r="J352" s="26">
        <v>304.4234695771915</v>
      </c>
      <c r="K352" s="26">
        <v>304.4234695771915</v>
      </c>
      <c r="L352" s="12">
        <f>IF(K352&gt;0,(RANK(K352,($K$7:$K$248,$K$250:$K$468),0)),"-")</f>
        <v>179</v>
      </c>
      <c r="M352" s="28">
        <v>0</v>
      </c>
      <c r="N352" s="25">
        <v>1</v>
      </c>
    </row>
    <row r="353" spans="1:14" x14ac:dyDescent="0.45">
      <c r="A353" s="38">
        <v>347</v>
      </c>
      <c r="B353" s="39" t="s">
        <v>356</v>
      </c>
      <c r="C353" s="30">
        <v>0</v>
      </c>
      <c r="D353" s="12" t="str">
        <f>IF(C353&gt;0,(RANK(C353,($C$7:$C$248,$C$250:$C$468),0)),"-")</f>
        <v>-</v>
      </c>
      <c r="E353" s="22"/>
      <c r="F353" s="22"/>
      <c r="G353" s="22"/>
      <c r="H353" s="12" t="str">
        <f>IF(G353&gt;0,(RANK(G353,($G$7:$G$248,$G$250:$G$468),0)),"-")</f>
        <v>-</v>
      </c>
      <c r="I353" s="22"/>
      <c r="J353" s="34"/>
      <c r="K353" s="34"/>
      <c r="L353" s="12" t="str">
        <f>IF(K353&gt;0,(RANK(K353,($K$7:$K$248,$K$250:$K$468),0)),"-")</f>
        <v>-</v>
      </c>
      <c r="M353" s="28" t="s">
        <v>22</v>
      </c>
      <c r="N353" s="25" t="s">
        <v>22</v>
      </c>
    </row>
    <row r="354" spans="1:14" x14ac:dyDescent="0.45">
      <c r="A354" s="38">
        <v>348</v>
      </c>
      <c r="B354" s="39" t="s">
        <v>357</v>
      </c>
      <c r="C354" s="30"/>
      <c r="D354" s="12" t="str">
        <f>IF(C354&gt;0,(RANK(C354,($C$7:$C$248,$C$250:$C$468),0)),"-")</f>
        <v>-</v>
      </c>
      <c r="E354" s="22"/>
      <c r="F354" s="22"/>
      <c r="G354" s="22"/>
      <c r="H354" s="12" t="str">
        <f>IF(G354&gt;0,(RANK(G354,($G$7:$G$248,$G$250:$G$468),0)),"-")</f>
        <v>-</v>
      </c>
      <c r="I354" s="22"/>
      <c r="J354" s="34"/>
      <c r="K354" s="34"/>
      <c r="L354" s="12" t="str">
        <f>IF(K354&gt;0,(RANK(K354,($K$7:$K$248,$K$250:$K$468),0)),"-")</f>
        <v>-</v>
      </c>
      <c r="M354" s="28" t="s">
        <v>22</v>
      </c>
      <c r="N354" s="25" t="s">
        <v>22</v>
      </c>
    </row>
    <row r="355" spans="1:14" x14ac:dyDescent="0.45">
      <c r="A355" s="38">
        <v>349</v>
      </c>
      <c r="B355" s="39" t="s">
        <v>358</v>
      </c>
      <c r="C355" s="26">
        <v>7228.5</v>
      </c>
      <c r="D355" s="12">
        <f>IF(C355&gt;0,(RANK(C355,($C$7:$C$248,$C$250:$C$468),0)),"-")</f>
        <v>29</v>
      </c>
      <c r="E355" s="27">
        <v>105.48076239476602</v>
      </c>
      <c r="F355" s="22"/>
      <c r="G355" s="22"/>
      <c r="H355" s="12" t="str">
        <f>IF(G355&gt;0,(RANK(G355,($G$7:$G$248,$G$250:$G$468),0)),"-")</f>
        <v>-</v>
      </c>
      <c r="I355" s="22"/>
      <c r="J355" s="26">
        <v>105.48076239476602</v>
      </c>
      <c r="K355" s="26">
        <v>7333.9807623947663</v>
      </c>
      <c r="L355" s="12">
        <f>IF(K355&gt;0,(RANK(K355,($K$7:$K$248,$K$250:$K$468),0)),"-")</f>
        <v>64</v>
      </c>
      <c r="M355" s="28">
        <v>0.98561752944108849</v>
      </c>
      <c r="N355" s="29">
        <v>1.4382470558911497E-2</v>
      </c>
    </row>
    <row r="356" spans="1:14" ht="13.5" customHeight="1" x14ac:dyDescent="0.45">
      <c r="A356" s="38">
        <v>350</v>
      </c>
      <c r="B356" s="39" t="s">
        <v>359</v>
      </c>
      <c r="C356" s="30"/>
      <c r="D356" s="12" t="str">
        <f>IF(C356&gt;0,(RANK(C356,($C$7:$C$248,$C$250:$C$468),0)),"-")</f>
        <v>-</v>
      </c>
      <c r="E356" s="22"/>
      <c r="F356" s="27">
        <v>497.31323156157089</v>
      </c>
      <c r="G356" s="27">
        <v>308.89843180966227</v>
      </c>
      <c r="H356" s="12">
        <f>IF(G356&gt;0,(RANK(G356,($G$7:$G$248,$G$250:$G$468),0)),"-")</f>
        <v>42</v>
      </c>
      <c r="I356" s="22"/>
      <c r="J356" s="26">
        <v>806.21166337123316</v>
      </c>
      <c r="K356" s="26">
        <v>806.21166337123316</v>
      </c>
      <c r="L356" s="12">
        <f>IF(K356&gt;0,(RANK(K356,($K$7:$K$248,$K$250:$K$468),0)),"-")</f>
        <v>145</v>
      </c>
      <c r="M356" s="28">
        <v>0</v>
      </c>
      <c r="N356" s="25">
        <v>1</v>
      </c>
    </row>
    <row r="357" spans="1:14" x14ac:dyDescent="0.45">
      <c r="A357" s="38">
        <v>351</v>
      </c>
      <c r="B357" s="39" t="s">
        <v>360</v>
      </c>
      <c r="C357" s="26">
        <v>12300</v>
      </c>
      <c r="D357" s="12">
        <f>IF(C357&gt;0,(RANK(C357,($C$7:$C$248,$C$250:$C$468),0)),"-")</f>
        <v>21</v>
      </c>
      <c r="E357" s="22"/>
      <c r="F357" s="27">
        <v>244.7005806941373</v>
      </c>
      <c r="G357" s="27">
        <v>1545.7217317427869</v>
      </c>
      <c r="H357" s="12">
        <f>IF(G357&gt;0,(RANK(G357,($G$7:$G$248,$G$250:$G$468),0)),"-")</f>
        <v>28</v>
      </c>
      <c r="I357" s="27">
        <v>37859.671968337461</v>
      </c>
      <c r="J357" s="26">
        <v>39650.094280774385</v>
      </c>
      <c r="K357" s="26">
        <v>51950.094280774385</v>
      </c>
      <c r="L357" s="12">
        <f>IF(K357&gt;0,(RANK(K357,($K$7:$K$248,$K$250:$K$468),0)),"-")</f>
        <v>25</v>
      </c>
      <c r="M357" s="28">
        <v>0.23676569157935035</v>
      </c>
      <c r="N357" s="25">
        <v>0.76323430842064965</v>
      </c>
    </row>
    <row r="358" spans="1:14" x14ac:dyDescent="0.45">
      <c r="A358" s="38">
        <v>352</v>
      </c>
      <c r="B358" s="39" t="s">
        <v>361</v>
      </c>
      <c r="C358" s="30">
        <v>0</v>
      </c>
      <c r="D358" s="12" t="str">
        <f>IF(C358&gt;0,(RANK(C358,($C$7:$C$248,$C$250:$C$468),0)),"-")</f>
        <v>-</v>
      </c>
      <c r="E358" s="22"/>
      <c r="F358" s="22"/>
      <c r="G358" s="22"/>
      <c r="H358" s="12" t="str">
        <f>IF(G358&gt;0,(RANK(G358,($G$7:$G$248,$G$250:$G$468),0)),"-")</f>
        <v>-</v>
      </c>
      <c r="I358" s="22"/>
      <c r="J358" s="34"/>
      <c r="K358" s="34"/>
      <c r="L358" s="12" t="str">
        <f>IF(K358&gt;0,(RANK(K358,($K$7:$K$248,$K$250:$K$468),0)),"-")</f>
        <v>-</v>
      </c>
      <c r="M358" s="28" t="s">
        <v>22</v>
      </c>
      <c r="N358" s="25" t="s">
        <v>22</v>
      </c>
    </row>
    <row r="359" spans="1:14" x14ac:dyDescent="0.45">
      <c r="A359" s="38">
        <v>353</v>
      </c>
      <c r="B359" s="39" t="s">
        <v>362</v>
      </c>
      <c r="C359" s="30">
        <v>1800</v>
      </c>
      <c r="D359" s="12">
        <f>IF(C359&gt;0,(RANK(C359,($C$7:$C$248,$C$250:$C$468),0)),"-")</f>
        <v>53</v>
      </c>
      <c r="E359" s="22"/>
      <c r="F359" s="22"/>
      <c r="G359" s="22"/>
      <c r="H359" s="12" t="str">
        <f>IF(G359&gt;0,(RANK(G359,($G$7:$G$248,$G$250:$G$468),0)),"-")</f>
        <v>-</v>
      </c>
      <c r="I359" s="22"/>
      <c r="J359" s="34"/>
      <c r="K359" s="34">
        <v>1800</v>
      </c>
      <c r="L359" s="12">
        <f>IF(K359&gt;0,(RANK(K359,($K$7:$K$248,$K$250:$K$468),0)),"-")</f>
        <v>116</v>
      </c>
      <c r="M359" s="28">
        <v>1</v>
      </c>
      <c r="N359" s="25">
        <v>0</v>
      </c>
    </row>
    <row r="360" spans="1:14" x14ac:dyDescent="0.45">
      <c r="A360" s="38">
        <v>354</v>
      </c>
      <c r="B360" s="39" t="s">
        <v>363</v>
      </c>
      <c r="C360" s="26">
        <v>72.099999999999994</v>
      </c>
      <c r="D360" s="12">
        <f>IF(C360&gt;0,(RANK(C360,($C$7:$C$248,$C$250:$C$468),0)),"-")</f>
        <v>92</v>
      </c>
      <c r="E360" s="27">
        <v>22.966109629286972</v>
      </c>
      <c r="F360" s="27">
        <v>824.30269648157548</v>
      </c>
      <c r="G360" s="22"/>
      <c r="H360" s="12" t="str">
        <f>IF(G360&gt;0,(RANK(G360,($G$7:$G$248,$G$250:$G$468),0)),"-")</f>
        <v>-</v>
      </c>
      <c r="I360" s="22"/>
      <c r="J360" s="26">
        <v>847.26880611086244</v>
      </c>
      <c r="K360" s="26">
        <v>919.36880611086247</v>
      </c>
      <c r="L360" s="12">
        <f>IF(K360&gt;0,(RANK(K360,($K$7:$K$248,$K$250:$K$468),0)),"-")</f>
        <v>142</v>
      </c>
      <c r="M360" s="28">
        <v>7.8423369947691904E-2</v>
      </c>
      <c r="N360" s="25">
        <v>0.92157663005230805</v>
      </c>
    </row>
    <row r="361" spans="1:14" x14ac:dyDescent="0.45">
      <c r="A361" s="38">
        <v>355</v>
      </c>
      <c r="B361" s="39" t="s">
        <v>364</v>
      </c>
      <c r="C361" s="26">
        <v>201.2</v>
      </c>
      <c r="D361" s="12">
        <f>IF(C361&gt;0,(RANK(C361,($C$7:$C$248,$C$250:$C$468),0)),"-")</f>
        <v>75</v>
      </c>
      <c r="E361" s="27">
        <v>524.32936280255581</v>
      </c>
      <c r="F361" s="22"/>
      <c r="G361" s="22"/>
      <c r="H361" s="12" t="str">
        <f>IF(G361&gt;0,(RANK(G361,($G$7:$G$248,$G$250:$G$468),0)),"-")</f>
        <v>-</v>
      </c>
      <c r="I361" s="22"/>
      <c r="J361" s="26">
        <v>524.32936280255581</v>
      </c>
      <c r="K361" s="26">
        <v>725.52936280255585</v>
      </c>
      <c r="L361" s="12">
        <f>IF(K361&gt;0,(RANK(K361,($K$7:$K$248,$K$250:$K$468),0)),"-")</f>
        <v>148</v>
      </c>
      <c r="M361" s="28">
        <v>0.27731475845830678</v>
      </c>
      <c r="N361" s="25">
        <v>0.72268524154169311</v>
      </c>
    </row>
    <row r="362" spans="1:14" x14ac:dyDescent="0.45">
      <c r="A362" s="38">
        <v>356</v>
      </c>
      <c r="B362" s="39" t="s">
        <v>365</v>
      </c>
      <c r="C362" s="30">
        <v>3.5</v>
      </c>
      <c r="D362" s="12">
        <f>IF(C362&gt;0,(RANK(C362,($C$7:$C$248,$C$250:$C$468),0)),"-")</f>
        <v>137</v>
      </c>
      <c r="E362" s="21">
        <v>5.7767287661148883</v>
      </c>
      <c r="F362" s="22"/>
      <c r="G362" s="22"/>
      <c r="H362" s="12" t="str">
        <f>IF(G362&gt;0,(RANK(G362,($G$7:$G$248,$G$250:$G$468),0)),"-")</f>
        <v>-</v>
      </c>
      <c r="I362" s="22"/>
      <c r="J362" s="23">
        <v>5.7767287661148883</v>
      </c>
      <c r="K362" s="23">
        <v>9.2767287661148892</v>
      </c>
      <c r="L362" s="12">
        <f>IF(K362&gt;0,(RANK(K362,($K$7:$K$248,$K$250:$K$468),0)),"-")</f>
        <v>265</v>
      </c>
      <c r="M362" s="28">
        <v>0.37728816787060232</v>
      </c>
      <c r="N362" s="25">
        <v>0.62271183212939751</v>
      </c>
    </row>
    <row r="363" spans="1:14" x14ac:dyDescent="0.45">
      <c r="A363" s="38">
        <v>357</v>
      </c>
      <c r="B363" s="39" t="s">
        <v>366</v>
      </c>
      <c r="C363" s="30"/>
      <c r="D363" s="12" t="str">
        <f>IF(C363&gt;0,(RANK(C363,($C$7:$C$248,$C$250:$C$468),0)),"-")</f>
        <v>-</v>
      </c>
      <c r="E363" s="22"/>
      <c r="F363" s="27">
        <v>390.06079548338772</v>
      </c>
      <c r="G363" s="27">
        <v>49.939204516612307</v>
      </c>
      <c r="H363" s="12">
        <f>IF(G363&gt;0,(RANK(G363,($G$7:$G$248,$G$250:$G$468),0)),"-")</f>
        <v>51</v>
      </c>
      <c r="I363" s="22"/>
      <c r="J363" s="26">
        <v>440</v>
      </c>
      <c r="K363" s="26">
        <v>440</v>
      </c>
      <c r="L363" s="12">
        <f>IF(K363&gt;0,(RANK(K363,($K$7:$K$248,$K$250:$K$468),0)),"-")</f>
        <v>169</v>
      </c>
      <c r="M363" s="28">
        <v>0</v>
      </c>
      <c r="N363" s="25">
        <v>1</v>
      </c>
    </row>
    <row r="364" spans="1:14" x14ac:dyDescent="0.45">
      <c r="A364" s="38">
        <v>358</v>
      </c>
      <c r="B364" s="39" t="s">
        <v>367</v>
      </c>
      <c r="C364" s="30"/>
      <c r="D364" s="12" t="str">
        <f>IF(C364&gt;0,(RANK(C364,($C$7:$C$248,$C$250:$C$468),0)),"-")</f>
        <v>-</v>
      </c>
      <c r="E364" s="22"/>
      <c r="F364" s="22"/>
      <c r="G364" s="22"/>
      <c r="H364" s="12" t="str">
        <f>IF(G364&gt;0,(RANK(G364,($G$7:$G$248,$G$250:$G$468),0)),"-")</f>
        <v>-</v>
      </c>
      <c r="I364" s="22"/>
      <c r="J364" s="34"/>
      <c r="K364" s="34"/>
      <c r="L364" s="12" t="str">
        <f>IF(K364&gt;0,(RANK(K364,($K$7:$K$248,$K$250:$K$468),0)),"-")</f>
        <v>-</v>
      </c>
      <c r="M364" s="28" t="s">
        <v>22</v>
      </c>
      <c r="N364" s="25" t="s">
        <v>22</v>
      </c>
    </row>
    <row r="365" spans="1:14" ht="26.4" x14ac:dyDescent="0.45">
      <c r="A365" s="38">
        <v>359</v>
      </c>
      <c r="B365" s="39" t="s">
        <v>368</v>
      </c>
      <c r="C365" s="20">
        <v>0</v>
      </c>
      <c r="D365" s="12" t="str">
        <f>IF(C365&gt;0,(RANK(C365,($C$7:$C$248,$C$250:$C$468),0)),"-")</f>
        <v>-</v>
      </c>
      <c r="E365" s="22"/>
      <c r="F365" s="22"/>
      <c r="G365" s="22"/>
      <c r="H365" s="12" t="str">
        <f>IF(G365&gt;0,(RANK(G365,($G$7:$G$248,$G$250:$G$468),0)),"-")</f>
        <v>-</v>
      </c>
      <c r="I365" s="22"/>
      <c r="J365" s="34"/>
      <c r="K365" s="20"/>
      <c r="L365" s="12" t="str">
        <f>IF(K365&gt;0,(RANK(K365,($K$7:$K$248,$K$250:$K$468),0)),"-")</f>
        <v>-</v>
      </c>
      <c r="M365" s="28" t="s">
        <v>22</v>
      </c>
      <c r="N365" s="25" t="s">
        <v>22</v>
      </c>
    </row>
    <row r="366" spans="1:14" x14ac:dyDescent="0.45">
      <c r="A366" s="38">
        <v>360</v>
      </c>
      <c r="B366" s="39" t="s">
        <v>369</v>
      </c>
      <c r="C366" s="30"/>
      <c r="D366" s="12" t="str">
        <f>IF(C366&gt;0,(RANK(C366,($C$7:$C$248,$C$250:$C$468),0)),"-")</f>
        <v>-</v>
      </c>
      <c r="E366" s="22"/>
      <c r="F366" s="27">
        <v>2005.0000000000002</v>
      </c>
      <c r="G366" s="22"/>
      <c r="H366" s="12" t="str">
        <f>IF(G366&gt;0,(RANK(G366,($G$7:$G$248,$G$250:$G$468),0)),"-")</f>
        <v>-</v>
      </c>
      <c r="I366" s="22"/>
      <c r="J366" s="26">
        <v>2005.0000000000002</v>
      </c>
      <c r="K366" s="26">
        <v>2005.0000000000002</v>
      </c>
      <c r="L366" s="12">
        <f>IF(K366&gt;0,(RANK(K366,($K$7:$K$248,$K$250:$K$468),0)),"-")</f>
        <v>113</v>
      </c>
      <c r="M366" s="28">
        <v>0</v>
      </c>
      <c r="N366" s="25">
        <v>1</v>
      </c>
    </row>
    <row r="367" spans="1:14" x14ac:dyDescent="0.45">
      <c r="A367" s="38">
        <v>361</v>
      </c>
      <c r="B367" s="39" t="s">
        <v>370</v>
      </c>
      <c r="C367" s="30"/>
      <c r="D367" s="12" t="str">
        <f>IF(C367&gt;0,(RANK(C367,($C$7:$C$248,$C$250:$C$468),0)),"-")</f>
        <v>-</v>
      </c>
      <c r="E367" s="22"/>
      <c r="F367" s="27">
        <v>456</v>
      </c>
      <c r="G367" s="22"/>
      <c r="H367" s="12" t="str">
        <f>IF(G367&gt;0,(RANK(G367,($G$7:$G$248,$G$250:$G$468),0)),"-")</f>
        <v>-</v>
      </c>
      <c r="I367" s="22"/>
      <c r="J367" s="26">
        <v>456</v>
      </c>
      <c r="K367" s="26">
        <v>456</v>
      </c>
      <c r="L367" s="12">
        <f>IF(K367&gt;0,(RANK(K367,($K$7:$K$248,$K$250:$K$468),0)),"-")</f>
        <v>163</v>
      </c>
      <c r="M367" s="28">
        <v>0</v>
      </c>
      <c r="N367" s="25">
        <v>1</v>
      </c>
    </row>
    <row r="368" spans="1:14" x14ac:dyDescent="0.45">
      <c r="A368" s="38">
        <v>362</v>
      </c>
      <c r="B368" s="39" t="s">
        <v>371</v>
      </c>
      <c r="C368" s="30"/>
      <c r="D368" s="12" t="str">
        <f>IF(C368&gt;0,(RANK(C368,($C$7:$C$248,$C$250:$C$468),0)),"-")</f>
        <v>-</v>
      </c>
      <c r="E368" s="22"/>
      <c r="F368" s="22"/>
      <c r="G368" s="22"/>
      <c r="H368" s="12" t="str">
        <f>IF(G368&gt;0,(RANK(G368,($G$7:$G$248,$G$250:$G$468),0)),"-")</f>
        <v>-</v>
      </c>
      <c r="I368" s="22"/>
      <c r="J368" s="34"/>
      <c r="K368" s="34"/>
      <c r="L368" s="12" t="str">
        <f>IF(K368&gt;0,(RANK(K368,($K$7:$K$248,$K$250:$K$468),0)),"-")</f>
        <v>-</v>
      </c>
      <c r="M368" s="28" t="s">
        <v>22</v>
      </c>
      <c r="N368" s="25" t="s">
        <v>22</v>
      </c>
    </row>
    <row r="369" spans="1:14" x14ac:dyDescent="0.45">
      <c r="A369" s="38">
        <v>363</v>
      </c>
      <c r="B369" s="39" t="s">
        <v>372</v>
      </c>
      <c r="C369" s="30"/>
      <c r="D369" s="12" t="str">
        <f>IF(C369&gt;0,(RANK(C369,($C$7:$C$248,$C$250:$C$468),0)),"-")</f>
        <v>-</v>
      </c>
      <c r="E369" s="22"/>
      <c r="F369" s="27">
        <v>992</v>
      </c>
      <c r="G369" s="22"/>
      <c r="H369" s="12" t="str">
        <f>IF(G369&gt;0,(RANK(G369,($G$7:$G$248,$G$250:$G$468),0)),"-")</f>
        <v>-</v>
      </c>
      <c r="I369" s="22"/>
      <c r="J369" s="26">
        <v>992</v>
      </c>
      <c r="K369" s="26">
        <v>992</v>
      </c>
      <c r="L369" s="12">
        <f>IF(K369&gt;0,(RANK(K369,($K$7:$K$248,$K$250:$K$468),0)),"-")</f>
        <v>138</v>
      </c>
      <c r="M369" s="28">
        <v>0</v>
      </c>
      <c r="N369" s="25">
        <v>1</v>
      </c>
    </row>
    <row r="370" spans="1:14" x14ac:dyDescent="0.45">
      <c r="A370" s="38">
        <v>364</v>
      </c>
      <c r="B370" s="39" t="s">
        <v>373</v>
      </c>
      <c r="C370" s="30"/>
      <c r="D370" s="12" t="str">
        <f>IF(C370&gt;0,(RANK(C370,($C$7:$C$248,$C$250:$C$468),0)),"-")</f>
        <v>-</v>
      </c>
      <c r="E370" s="22"/>
      <c r="F370" s="27">
        <v>20.439436696686272</v>
      </c>
      <c r="G370" s="27">
        <v>12.560563303313728</v>
      </c>
      <c r="H370" s="12">
        <f>IF(G370&gt;0,(RANK(G370,($G$7:$G$248,$G$250:$G$468),0)),"-")</f>
        <v>58</v>
      </c>
      <c r="I370" s="22"/>
      <c r="J370" s="26">
        <v>33</v>
      </c>
      <c r="K370" s="26">
        <v>33</v>
      </c>
      <c r="L370" s="12">
        <f>IF(K370&gt;0,(RANK(K370,($K$7:$K$248,$K$250:$K$468),0)),"-")</f>
        <v>233</v>
      </c>
      <c r="M370" s="28">
        <v>0</v>
      </c>
      <c r="N370" s="25">
        <v>1</v>
      </c>
    </row>
    <row r="371" spans="1:14" x14ac:dyDescent="0.45">
      <c r="A371" s="38">
        <v>365</v>
      </c>
      <c r="B371" s="39" t="s">
        <v>374</v>
      </c>
      <c r="C371" s="30"/>
      <c r="D371" s="12" t="str">
        <f>IF(C371&gt;0,(RANK(C371,($C$7:$C$248,$C$250:$C$468),0)),"-")</f>
        <v>-</v>
      </c>
      <c r="E371" s="22"/>
      <c r="F371" s="22"/>
      <c r="G371" s="22"/>
      <c r="H371" s="12" t="str">
        <f>IF(G371&gt;0,(RANK(G371,($G$7:$G$248,$G$250:$G$468),0)),"-")</f>
        <v>-</v>
      </c>
      <c r="I371" s="22"/>
      <c r="J371" s="34"/>
      <c r="K371" s="34"/>
      <c r="L371" s="12" t="str">
        <f>IF(K371&gt;0,(RANK(K371,($K$7:$K$248,$K$250:$K$468),0)),"-")</f>
        <v>-</v>
      </c>
      <c r="M371" s="28" t="s">
        <v>22</v>
      </c>
      <c r="N371" s="25" t="s">
        <v>22</v>
      </c>
    </row>
    <row r="372" spans="1:14" x14ac:dyDescent="0.45">
      <c r="A372" s="38">
        <v>366</v>
      </c>
      <c r="B372" s="39" t="s">
        <v>375</v>
      </c>
      <c r="C372" s="30">
        <v>0</v>
      </c>
      <c r="D372" s="12" t="str">
        <f>IF(C372&gt;0,(RANK(C372,($C$7:$C$248,$C$250:$C$468),0)),"-")</f>
        <v>-</v>
      </c>
      <c r="E372" s="22"/>
      <c r="F372" s="22"/>
      <c r="G372" s="22"/>
      <c r="H372" s="12" t="str">
        <f>IF(G372&gt;0,(RANK(G372,($G$7:$G$248,$G$250:$G$468),0)),"-")</f>
        <v>-</v>
      </c>
      <c r="I372" s="22"/>
      <c r="J372" s="34"/>
      <c r="K372" s="34"/>
      <c r="L372" s="12" t="str">
        <f>IF(K372&gt;0,(RANK(K372,($K$7:$K$248,$K$250:$K$468),0)),"-")</f>
        <v>-</v>
      </c>
      <c r="M372" s="28" t="s">
        <v>22</v>
      </c>
      <c r="N372" s="25" t="s">
        <v>22</v>
      </c>
    </row>
    <row r="373" spans="1:14" x14ac:dyDescent="0.45">
      <c r="A373" s="38">
        <v>367</v>
      </c>
      <c r="B373" s="39" t="s">
        <v>376</v>
      </c>
      <c r="C373" s="30"/>
      <c r="D373" s="12" t="str">
        <f>IF(C373&gt;0,(RANK(C373,($C$7:$C$248,$C$250:$C$468),0)),"-")</f>
        <v>-</v>
      </c>
      <c r="E373" s="22"/>
      <c r="F373" s="22"/>
      <c r="G373" s="22"/>
      <c r="H373" s="12" t="str">
        <f>IF(G373&gt;0,(RANK(G373,($G$7:$G$248,$G$250:$G$468),0)),"-")</f>
        <v>-</v>
      </c>
      <c r="I373" s="22"/>
      <c r="J373" s="34"/>
      <c r="K373" s="34"/>
      <c r="L373" s="12" t="str">
        <f>IF(K373&gt;0,(RANK(K373,($K$7:$K$248,$K$250:$K$468),0)),"-")</f>
        <v>-</v>
      </c>
      <c r="M373" s="28" t="s">
        <v>22</v>
      </c>
      <c r="N373" s="25" t="s">
        <v>22</v>
      </c>
    </row>
    <row r="374" spans="1:14" x14ac:dyDescent="0.45">
      <c r="A374" s="38">
        <v>368</v>
      </c>
      <c r="B374" s="39" t="s">
        <v>377</v>
      </c>
      <c r="C374" s="23">
        <v>9.3999999999999986</v>
      </c>
      <c r="D374" s="12">
        <f>IF(C374&gt;0,(RANK(C374,($C$7:$C$248,$C$250:$C$468),0)),"-")</f>
        <v>116</v>
      </c>
      <c r="E374" s="31">
        <v>0.42452346717243022</v>
      </c>
      <c r="F374" s="22"/>
      <c r="G374" s="22"/>
      <c r="H374" s="12" t="str">
        <f>IF(G374&gt;0,(RANK(G374,($G$7:$G$248,$G$250:$G$468),0)),"-")</f>
        <v>-</v>
      </c>
      <c r="I374" s="22"/>
      <c r="J374" s="20">
        <v>0.42452346717243022</v>
      </c>
      <c r="K374" s="23">
        <v>9.824523467172428</v>
      </c>
      <c r="L374" s="12">
        <f>IF(K374&gt;0,(RANK(K374,($K$7:$K$248,$K$250:$K$468),0)),"-")</f>
        <v>263</v>
      </c>
      <c r="M374" s="28">
        <v>0.9567894088104193</v>
      </c>
      <c r="N374" s="29">
        <v>4.3210591189580747E-2</v>
      </c>
    </row>
    <row r="375" spans="1:14" x14ac:dyDescent="0.45">
      <c r="A375" s="38">
        <v>369</v>
      </c>
      <c r="B375" s="39" t="s">
        <v>378</v>
      </c>
      <c r="C375" s="30"/>
      <c r="D375" s="12" t="str">
        <f>IF(C375&gt;0,(RANK(C375,($C$7:$C$248,$C$250:$C$468),0)),"-")</f>
        <v>-</v>
      </c>
      <c r="E375" s="22"/>
      <c r="F375" s="22"/>
      <c r="G375" s="22"/>
      <c r="H375" s="12" t="str">
        <f>IF(G375&gt;0,(RANK(G375,($G$7:$G$248,$G$250:$G$468),0)),"-")</f>
        <v>-</v>
      </c>
      <c r="I375" s="22"/>
      <c r="J375" s="34"/>
      <c r="K375" s="34"/>
      <c r="L375" s="12" t="str">
        <f>IF(K375&gt;0,(RANK(K375,($K$7:$K$248,$K$250:$K$468),0)),"-")</f>
        <v>-</v>
      </c>
      <c r="M375" s="28" t="s">
        <v>22</v>
      </c>
      <c r="N375" s="25" t="s">
        <v>22</v>
      </c>
    </row>
    <row r="376" spans="1:14" x14ac:dyDescent="0.45">
      <c r="A376" s="38">
        <v>370</v>
      </c>
      <c r="B376" s="39" t="s">
        <v>379</v>
      </c>
      <c r="C376" s="30"/>
      <c r="D376" s="12" t="str">
        <f>IF(C376&gt;0,(RANK(C376,($C$7:$C$248,$C$250:$C$468),0)),"-")</f>
        <v>-</v>
      </c>
      <c r="E376" s="22"/>
      <c r="F376" s="27">
        <v>40</v>
      </c>
      <c r="G376" s="22"/>
      <c r="H376" s="12" t="str">
        <f>IF(G376&gt;0,(RANK(G376,($G$7:$G$248,$G$250:$G$468),0)),"-")</f>
        <v>-</v>
      </c>
      <c r="I376" s="22"/>
      <c r="J376" s="26">
        <v>40</v>
      </c>
      <c r="K376" s="26">
        <v>40</v>
      </c>
      <c r="L376" s="12">
        <f>IF(K376&gt;0,(RANK(K376,($K$7:$K$248,$K$250:$K$468),0)),"-")</f>
        <v>226</v>
      </c>
      <c r="M376" s="28">
        <v>0</v>
      </c>
      <c r="N376" s="25">
        <v>1</v>
      </c>
    </row>
    <row r="377" spans="1:14" x14ac:dyDescent="0.45">
      <c r="A377" s="38">
        <v>371</v>
      </c>
      <c r="B377" s="39" t="s">
        <v>380</v>
      </c>
      <c r="C377" s="30"/>
      <c r="D377" s="12" t="str">
        <f>IF(C377&gt;0,(RANK(C377,($C$7:$C$248,$C$250:$C$468),0)),"-")</f>
        <v>-</v>
      </c>
      <c r="E377" s="22"/>
      <c r="F377" s="27">
        <v>10</v>
      </c>
      <c r="G377" s="22"/>
      <c r="H377" s="12" t="str">
        <f>IF(G377&gt;0,(RANK(G377,($G$7:$G$248,$G$250:$G$468),0)),"-")</f>
        <v>-</v>
      </c>
      <c r="I377" s="22"/>
      <c r="J377" s="26">
        <v>10</v>
      </c>
      <c r="K377" s="26">
        <v>10</v>
      </c>
      <c r="L377" s="12">
        <f>IF(K377&gt;0,(RANK(K377,($K$7:$K$248,$K$250:$K$468),0)),"-")</f>
        <v>262</v>
      </c>
      <c r="M377" s="28">
        <v>0</v>
      </c>
      <c r="N377" s="25">
        <v>1</v>
      </c>
    </row>
    <row r="378" spans="1:14" ht="26.4" x14ac:dyDescent="0.45">
      <c r="A378" s="38">
        <v>372</v>
      </c>
      <c r="B378" s="39" t="s">
        <v>381</v>
      </c>
      <c r="C378" s="30"/>
      <c r="D378" s="12" t="str">
        <f>IF(C378&gt;0,(RANK(C378,($C$7:$C$248,$C$250:$C$468),0)),"-")</f>
        <v>-</v>
      </c>
      <c r="E378" s="27">
        <v>41.026917299618219</v>
      </c>
      <c r="F378" s="22"/>
      <c r="G378" s="22"/>
      <c r="H378" s="12" t="str">
        <f>IF(G378&gt;0,(RANK(G378,($G$7:$G$248,$G$250:$G$468),0)),"-")</f>
        <v>-</v>
      </c>
      <c r="I378" s="22"/>
      <c r="J378" s="26">
        <v>41.026917299618219</v>
      </c>
      <c r="K378" s="26">
        <v>41.026917299618219</v>
      </c>
      <c r="L378" s="12">
        <f>IF(K378&gt;0,(RANK(K378,($K$7:$K$248,$K$250:$K$468),0)),"-")</f>
        <v>224</v>
      </c>
      <c r="M378" s="28">
        <v>0</v>
      </c>
      <c r="N378" s="25">
        <v>1</v>
      </c>
    </row>
    <row r="379" spans="1:14" ht="26.4" x14ac:dyDescent="0.45">
      <c r="A379" s="38">
        <v>373</v>
      </c>
      <c r="B379" s="39" t="s">
        <v>382</v>
      </c>
      <c r="C379" s="30"/>
      <c r="D379" s="12" t="str">
        <f>IF(C379&gt;0,(RANK(C379,($C$7:$C$248,$C$250:$C$468),0)),"-")</f>
        <v>-</v>
      </c>
      <c r="E379" s="22"/>
      <c r="F379" s="22"/>
      <c r="G379" s="22"/>
      <c r="H379" s="12" t="str">
        <f>IF(G379&gt;0,(RANK(G379,($G$7:$G$248,$G$250:$G$468),0)),"-")</f>
        <v>-</v>
      </c>
      <c r="I379" s="22"/>
      <c r="J379" s="34"/>
      <c r="K379" s="34"/>
      <c r="L379" s="12" t="str">
        <f>IF(K379&gt;0,(RANK(K379,($K$7:$K$248,$K$250:$K$468),0)),"-")</f>
        <v>-</v>
      </c>
      <c r="M379" s="28" t="s">
        <v>22</v>
      </c>
      <c r="N379" s="25" t="s">
        <v>22</v>
      </c>
    </row>
    <row r="380" spans="1:14" x14ac:dyDescent="0.45">
      <c r="A380" s="38">
        <v>374</v>
      </c>
      <c r="B380" s="39" t="s">
        <v>383</v>
      </c>
      <c r="C380" s="26">
        <v>109675.4</v>
      </c>
      <c r="D380" s="12">
        <f>IF(C380&gt;0,(RANK(C380,($C$7:$C$248,$C$250:$C$468),0)),"-")</f>
        <v>7</v>
      </c>
      <c r="E380" s="27">
        <v>7052.6923233087446</v>
      </c>
      <c r="F380" s="22"/>
      <c r="G380" s="22"/>
      <c r="H380" s="12" t="str">
        <f>IF(G380&gt;0,(RANK(G380,($G$7:$G$248,$G$250:$G$468),0)),"-")</f>
        <v>-</v>
      </c>
      <c r="I380" s="22"/>
      <c r="J380" s="26">
        <v>7052.6923233087446</v>
      </c>
      <c r="K380" s="26">
        <v>116728.09232330874</v>
      </c>
      <c r="L380" s="12">
        <f>IF(K380&gt;0,(RANK(K380,($K$7:$K$248,$K$250:$K$468),0)),"-")</f>
        <v>19</v>
      </c>
      <c r="M380" s="28">
        <v>0.93958016289879487</v>
      </c>
      <c r="N380" s="29">
        <v>6.0419837101205111E-2</v>
      </c>
    </row>
    <row r="381" spans="1:14" x14ac:dyDescent="0.45">
      <c r="A381" s="38">
        <v>375</v>
      </c>
      <c r="B381" s="39" t="s">
        <v>384</v>
      </c>
      <c r="C381" s="30"/>
      <c r="D381" s="12" t="str">
        <f>IF(C381&gt;0,(RANK(C381,($C$7:$C$248,$C$250:$C$468),0)),"-")</f>
        <v>-</v>
      </c>
      <c r="E381" s="22"/>
      <c r="F381" s="22"/>
      <c r="G381" s="22"/>
      <c r="H381" s="12" t="str">
        <f>IF(G381&gt;0,(RANK(G381,($G$7:$G$248,$G$250:$G$468),0)),"-")</f>
        <v>-</v>
      </c>
      <c r="I381" s="22"/>
      <c r="J381" s="34"/>
      <c r="K381" s="34"/>
      <c r="L381" s="12" t="str">
        <f>IF(K381&gt;0,(RANK(K381,($K$7:$K$248,$K$250:$K$468),0)),"-")</f>
        <v>-</v>
      </c>
      <c r="M381" s="28" t="s">
        <v>22</v>
      </c>
      <c r="N381" s="25" t="s">
        <v>22</v>
      </c>
    </row>
    <row r="382" spans="1:14" x14ac:dyDescent="0.45">
      <c r="A382" s="38">
        <v>376</v>
      </c>
      <c r="B382" s="39" t="s">
        <v>385</v>
      </c>
      <c r="C382" s="30"/>
      <c r="D382" s="12" t="str">
        <f>IF(C382&gt;0,(RANK(C382,($C$7:$C$248,$C$250:$C$468),0)),"-")</f>
        <v>-</v>
      </c>
      <c r="E382" s="22"/>
      <c r="F382" s="27">
        <v>4610.5</v>
      </c>
      <c r="G382" s="22"/>
      <c r="H382" s="12" t="str">
        <f>IF(G382&gt;0,(RANK(G382,($G$7:$G$248,$G$250:$G$468),0)),"-")</f>
        <v>-</v>
      </c>
      <c r="I382" s="22"/>
      <c r="J382" s="26">
        <v>4610.5</v>
      </c>
      <c r="K382" s="26">
        <v>4610.5</v>
      </c>
      <c r="L382" s="12">
        <f>IF(K382&gt;0,(RANK(K382,($K$7:$K$248,$K$250:$K$468),0)),"-")</f>
        <v>79</v>
      </c>
      <c r="M382" s="28">
        <v>0</v>
      </c>
      <c r="N382" s="25">
        <v>1</v>
      </c>
    </row>
    <row r="383" spans="1:14" x14ac:dyDescent="0.45">
      <c r="A383" s="38">
        <v>377</v>
      </c>
      <c r="B383" s="39" t="s">
        <v>386</v>
      </c>
      <c r="C383" s="26">
        <v>6.1</v>
      </c>
      <c r="D383" s="12">
        <f>IF(C383&gt;0,(RANK(C383,($C$7:$C$248,$C$250:$C$468),0)),"-")</f>
        <v>124</v>
      </c>
      <c r="E383" s="22"/>
      <c r="F383" s="22"/>
      <c r="G383" s="22"/>
      <c r="H383" s="12" t="str">
        <f>IF(G383&gt;0,(RANK(G383,($G$7:$G$248,$G$250:$G$468),0)),"-")</f>
        <v>-</v>
      </c>
      <c r="I383" s="22"/>
      <c r="J383" s="34"/>
      <c r="K383" s="26">
        <v>6.1</v>
      </c>
      <c r="L383" s="12">
        <f>IF(K383&gt;0,(RANK(K383,($K$7:$K$248,$K$250:$K$468),0)),"-")</f>
        <v>276</v>
      </c>
      <c r="M383" s="28">
        <v>1</v>
      </c>
      <c r="N383" s="25">
        <v>0</v>
      </c>
    </row>
    <row r="384" spans="1:14" x14ac:dyDescent="0.45">
      <c r="A384" s="38">
        <v>378</v>
      </c>
      <c r="B384" s="39" t="s">
        <v>387</v>
      </c>
      <c r="C384" s="30"/>
      <c r="D384" s="12" t="str">
        <f>IF(C384&gt;0,(RANK(C384,($C$7:$C$248,$C$250:$C$468),0)),"-")</f>
        <v>-</v>
      </c>
      <c r="E384" s="22"/>
      <c r="F384" s="27">
        <v>3989.9999999999995</v>
      </c>
      <c r="G384" s="22"/>
      <c r="H384" s="12" t="str">
        <f>IF(G384&gt;0,(RANK(G384,($G$7:$G$248,$G$250:$G$468),0)),"-")</f>
        <v>-</v>
      </c>
      <c r="I384" s="22"/>
      <c r="J384" s="26">
        <v>3989.9999999999995</v>
      </c>
      <c r="K384" s="26">
        <v>3989.9999999999995</v>
      </c>
      <c r="L384" s="12">
        <f>IF(K384&gt;0,(RANK(K384,($K$7:$K$248,$K$250:$K$468),0)),"-")</f>
        <v>83</v>
      </c>
      <c r="M384" s="28">
        <v>0</v>
      </c>
      <c r="N384" s="25">
        <v>1</v>
      </c>
    </row>
    <row r="385" spans="1:14" x14ac:dyDescent="0.45">
      <c r="A385" s="38">
        <v>379</v>
      </c>
      <c r="B385" s="39" t="s">
        <v>388</v>
      </c>
      <c r="C385" s="30"/>
      <c r="D385" s="12" t="str">
        <f>IF(C385&gt;0,(RANK(C385,($C$7:$C$248,$C$250:$C$468),0)),"-")</f>
        <v>-</v>
      </c>
      <c r="E385" s="22"/>
      <c r="F385" s="22"/>
      <c r="G385" s="22"/>
      <c r="H385" s="12" t="str">
        <f>IF(G385&gt;0,(RANK(G385,($G$7:$G$248,$G$250:$G$468),0)),"-")</f>
        <v>-</v>
      </c>
      <c r="I385" s="22"/>
      <c r="J385" s="34"/>
      <c r="K385" s="34"/>
      <c r="L385" s="12" t="str">
        <f>IF(K385&gt;0,(RANK(K385,($K$7:$K$248,$K$250:$K$468),0)),"-")</f>
        <v>-</v>
      </c>
      <c r="M385" s="28" t="s">
        <v>22</v>
      </c>
      <c r="N385" s="25" t="s">
        <v>22</v>
      </c>
    </row>
    <row r="386" spans="1:14" x14ac:dyDescent="0.45">
      <c r="A386" s="38">
        <v>380</v>
      </c>
      <c r="B386" s="39" t="s">
        <v>389</v>
      </c>
      <c r="C386" s="30"/>
      <c r="D386" s="12" t="str">
        <f>IF(C386&gt;0,(RANK(C386,($C$7:$C$248,$C$250:$C$468),0)),"-")</f>
        <v>-</v>
      </c>
      <c r="E386" s="22"/>
      <c r="F386" s="22"/>
      <c r="G386" s="22"/>
      <c r="H386" s="12" t="str">
        <f>IF(G386&gt;0,(RANK(G386,($G$7:$G$248,$G$250:$G$468),0)),"-")</f>
        <v>-</v>
      </c>
      <c r="I386" s="22"/>
      <c r="J386" s="34"/>
      <c r="K386" s="34"/>
      <c r="L386" s="12" t="str">
        <f>IF(K386&gt;0,(RANK(K386,($K$7:$K$248,$K$250:$K$468),0)),"-")</f>
        <v>-</v>
      </c>
      <c r="M386" s="28" t="s">
        <v>22</v>
      </c>
      <c r="N386" s="25" t="s">
        <v>22</v>
      </c>
    </row>
    <row r="387" spans="1:14" x14ac:dyDescent="0.45">
      <c r="A387" s="38">
        <v>381</v>
      </c>
      <c r="B387" s="39" t="s">
        <v>390</v>
      </c>
      <c r="C387" s="30"/>
      <c r="D387" s="12" t="str">
        <f>IF(C387&gt;0,(RANK(C387,($C$7:$C$248,$C$250:$C$468),0)),"-")</f>
        <v>-</v>
      </c>
      <c r="E387" s="27">
        <v>786.23002092028048</v>
      </c>
      <c r="F387" s="27">
        <v>446.74441495729496</v>
      </c>
      <c r="G387" s="27">
        <v>2153.6753041491575</v>
      </c>
      <c r="H387" s="12">
        <f>IF(G387&gt;0,(RANK(G387,($G$7:$G$248,$G$250:$G$468),0)),"-")</f>
        <v>21</v>
      </c>
      <c r="I387" s="22"/>
      <c r="J387" s="26">
        <v>3386.6497400267326</v>
      </c>
      <c r="K387" s="26">
        <v>3386.6497400267326</v>
      </c>
      <c r="L387" s="12">
        <f>IF(K387&gt;0,(RANK(K387,($K$7:$K$248,$K$250:$K$468),0)),"-")</f>
        <v>94</v>
      </c>
      <c r="M387" s="28">
        <v>0</v>
      </c>
      <c r="N387" s="25">
        <v>1</v>
      </c>
    </row>
    <row r="388" spans="1:14" x14ac:dyDescent="0.45">
      <c r="A388" s="38">
        <v>382</v>
      </c>
      <c r="B388" s="39" t="s">
        <v>391</v>
      </c>
      <c r="C388" s="30"/>
      <c r="D388" s="12" t="str">
        <f>IF(C388&gt;0,(RANK(C388,($C$7:$C$248,$C$250:$C$468),0)),"-")</f>
        <v>-</v>
      </c>
      <c r="E388" s="27">
        <v>34.811223173122876</v>
      </c>
      <c r="F388" s="27">
        <v>15.188776826877124</v>
      </c>
      <c r="G388" s="22"/>
      <c r="H388" s="12" t="str">
        <f>IF(G388&gt;0,(RANK(G388,($G$7:$G$248,$G$250:$G$468),0)),"-")</f>
        <v>-</v>
      </c>
      <c r="I388" s="22"/>
      <c r="J388" s="26">
        <v>50</v>
      </c>
      <c r="K388" s="26">
        <v>50</v>
      </c>
      <c r="L388" s="12">
        <f>IF(K388&gt;0,(RANK(K388,($K$7:$K$248,$K$250:$K$468),0)),"-")</f>
        <v>220</v>
      </c>
      <c r="M388" s="28">
        <v>0</v>
      </c>
      <c r="N388" s="25">
        <v>1</v>
      </c>
    </row>
    <row r="389" spans="1:14" x14ac:dyDescent="0.45">
      <c r="A389" s="38">
        <v>383</v>
      </c>
      <c r="B389" s="39" t="s">
        <v>392</v>
      </c>
      <c r="C389" s="30"/>
      <c r="D389" s="12" t="str">
        <f>IF(C389&gt;0,(RANK(C389,($C$7:$C$248,$C$250:$C$468),0)),"-")</f>
        <v>-</v>
      </c>
      <c r="E389" s="22"/>
      <c r="F389" s="27">
        <v>11171.699999999999</v>
      </c>
      <c r="G389" s="22"/>
      <c r="H389" s="12" t="str">
        <f>IF(G389&gt;0,(RANK(G389,($G$7:$G$248,$G$250:$G$468),0)),"-")</f>
        <v>-</v>
      </c>
      <c r="I389" s="22"/>
      <c r="J389" s="26">
        <v>11171.699999999999</v>
      </c>
      <c r="K389" s="26">
        <v>11171.699999999999</v>
      </c>
      <c r="L389" s="12">
        <f>IF(K389&gt;0,(RANK(K389,($K$7:$K$248,$K$250:$K$468),0)),"-")</f>
        <v>51</v>
      </c>
      <c r="M389" s="28">
        <v>0</v>
      </c>
      <c r="N389" s="25">
        <v>1</v>
      </c>
    </row>
    <row r="390" spans="1:14" x14ac:dyDescent="0.45">
      <c r="A390" s="38">
        <v>384</v>
      </c>
      <c r="B390" s="39" t="s">
        <v>393</v>
      </c>
      <c r="C390" s="26">
        <v>3871.2</v>
      </c>
      <c r="D390" s="12">
        <f>IF(C390&gt;0,(RANK(C390,($C$7:$C$248,$C$250:$C$468),0)),"-")</f>
        <v>39</v>
      </c>
      <c r="E390" s="27">
        <v>11574.350811029915</v>
      </c>
      <c r="F390" s="22"/>
      <c r="G390" s="22"/>
      <c r="H390" s="12" t="str">
        <f>IF(G390&gt;0,(RANK(G390,($G$7:$G$248,$G$250:$G$468),0)),"-")</f>
        <v>-</v>
      </c>
      <c r="I390" s="22"/>
      <c r="J390" s="26">
        <v>11574.350811029915</v>
      </c>
      <c r="K390" s="26">
        <v>15445.550811029916</v>
      </c>
      <c r="L390" s="12">
        <f>IF(K390&gt;0,(RANK(K390,($K$7:$K$248,$K$250:$K$468),0)),"-")</f>
        <v>41</v>
      </c>
      <c r="M390" s="28">
        <v>0.25063528308977584</v>
      </c>
      <c r="N390" s="25">
        <v>0.7493647169102241</v>
      </c>
    </row>
    <row r="391" spans="1:14" x14ac:dyDescent="0.45">
      <c r="A391" s="38">
        <v>385</v>
      </c>
      <c r="B391" s="39" t="s">
        <v>394</v>
      </c>
      <c r="C391" s="30"/>
      <c r="D391" s="12" t="str">
        <f>IF(C391&gt;0,(RANK(C391,($C$7:$C$248,$C$250:$C$468),0)),"-")</f>
        <v>-</v>
      </c>
      <c r="E391" s="22"/>
      <c r="F391" s="22"/>
      <c r="G391" s="22"/>
      <c r="H391" s="12" t="str">
        <f>IF(G391&gt;0,(RANK(G391,($G$7:$G$248,$G$250:$G$468),0)),"-")</f>
        <v>-</v>
      </c>
      <c r="I391" s="22"/>
      <c r="J391" s="34"/>
      <c r="K391" s="34"/>
      <c r="L391" s="12" t="str">
        <f>IF(K391&gt;0,(RANK(K391,($K$7:$K$248,$K$250:$K$468),0)),"-")</f>
        <v>-</v>
      </c>
      <c r="M391" s="28" t="s">
        <v>22</v>
      </c>
      <c r="N391" s="25" t="s">
        <v>22</v>
      </c>
    </row>
    <row r="392" spans="1:14" x14ac:dyDescent="0.45">
      <c r="A392" s="38">
        <v>386</v>
      </c>
      <c r="B392" s="39" t="s">
        <v>395</v>
      </c>
      <c r="C392" s="26">
        <v>5430</v>
      </c>
      <c r="D392" s="12">
        <f>IF(C392&gt;0,(RANK(C392,($C$7:$C$248,$C$250:$C$468),0)),"-")</f>
        <v>31</v>
      </c>
      <c r="E392" s="27">
        <v>17906.25</v>
      </c>
      <c r="F392" s="22"/>
      <c r="G392" s="22"/>
      <c r="H392" s="12" t="str">
        <f>IF(G392&gt;0,(RANK(G392,($G$7:$G$248,$G$250:$G$468),0)),"-")</f>
        <v>-</v>
      </c>
      <c r="I392" s="22"/>
      <c r="J392" s="26">
        <v>17906.25</v>
      </c>
      <c r="K392" s="26">
        <v>23336.25</v>
      </c>
      <c r="L392" s="12">
        <f>IF(K392&gt;0,(RANK(K392,($K$7:$K$248,$K$250:$K$468),0)),"-")</f>
        <v>34</v>
      </c>
      <c r="M392" s="28">
        <v>0.23268520006427768</v>
      </c>
      <c r="N392" s="25">
        <v>0.76731479993572227</v>
      </c>
    </row>
    <row r="393" spans="1:14" x14ac:dyDescent="0.45">
      <c r="A393" s="38">
        <v>387</v>
      </c>
      <c r="B393" s="39" t="s">
        <v>396</v>
      </c>
      <c r="C393" s="30"/>
      <c r="D393" s="12" t="str">
        <f>IF(C393&gt;0,(RANK(C393,($C$7:$C$248,$C$250:$C$468),0)),"-")</f>
        <v>-</v>
      </c>
      <c r="E393" s="22"/>
      <c r="F393" s="22"/>
      <c r="G393" s="22"/>
      <c r="H393" s="12" t="str">
        <f>IF(G393&gt;0,(RANK(G393,($G$7:$G$248,$G$250:$G$468),0)),"-")</f>
        <v>-</v>
      </c>
      <c r="I393" s="22"/>
      <c r="J393" s="34"/>
      <c r="K393" s="34"/>
      <c r="L393" s="12" t="str">
        <f>IF(K393&gt;0,(RANK(K393,($K$7:$K$248,$K$250:$K$468),0)),"-")</f>
        <v>-</v>
      </c>
      <c r="M393" s="28" t="s">
        <v>22</v>
      </c>
      <c r="N393" s="25" t="s">
        <v>22</v>
      </c>
    </row>
    <row r="394" spans="1:14" x14ac:dyDescent="0.45">
      <c r="A394" s="38">
        <v>388</v>
      </c>
      <c r="B394" s="39" t="s">
        <v>397</v>
      </c>
      <c r="C394" s="30"/>
      <c r="D394" s="12" t="str">
        <f>IF(C394&gt;0,(RANK(C394,($C$7:$C$248,$C$250:$C$468),0)),"-")</f>
        <v>-</v>
      </c>
      <c r="E394" s="22"/>
      <c r="F394" s="22"/>
      <c r="G394" s="22"/>
      <c r="H394" s="12" t="str">
        <f>IF(G394&gt;0,(RANK(G394,($G$7:$G$248,$G$250:$G$468),0)),"-")</f>
        <v>-</v>
      </c>
      <c r="I394" s="22"/>
      <c r="J394" s="34"/>
      <c r="K394" s="34"/>
      <c r="L394" s="12" t="str">
        <f>IF(K394&gt;0,(RANK(K394,($K$7:$K$248,$K$250:$K$468),0)),"-")</f>
        <v>-</v>
      </c>
      <c r="M394" s="28" t="s">
        <v>22</v>
      </c>
      <c r="N394" s="25" t="s">
        <v>22</v>
      </c>
    </row>
    <row r="395" spans="1:14" ht="26.4" x14ac:dyDescent="0.45">
      <c r="A395" s="38">
        <v>389</v>
      </c>
      <c r="B395" s="39" t="s">
        <v>398</v>
      </c>
      <c r="C395" s="26">
        <v>9400</v>
      </c>
      <c r="D395" s="12">
        <f>IF(C395&gt;0,(RANK(C395,($C$7:$C$248,$C$250:$C$468),0)),"-")</f>
        <v>24</v>
      </c>
      <c r="E395" s="27">
        <v>484.96066752770031</v>
      </c>
      <c r="F395" s="27">
        <v>2049.8327745468559</v>
      </c>
      <c r="G395" s="27">
        <v>599.99653456687338</v>
      </c>
      <c r="H395" s="12">
        <f>IF(G395&gt;0,(RANK(G395,($G$7:$G$248,$G$250:$G$468),0)),"-")</f>
        <v>36</v>
      </c>
      <c r="I395" s="22"/>
      <c r="J395" s="26">
        <v>3134.7899766414298</v>
      </c>
      <c r="K395" s="26">
        <v>12534.78997664143</v>
      </c>
      <c r="L395" s="12">
        <f>IF(K395&gt;0,(RANK(K395,($K$7:$K$248,$K$250:$K$468),0)),"-")</f>
        <v>44</v>
      </c>
      <c r="M395" s="28">
        <v>0.74991284397400282</v>
      </c>
      <c r="N395" s="25">
        <v>0.25008715602599707</v>
      </c>
    </row>
    <row r="396" spans="1:14" x14ac:dyDescent="0.45">
      <c r="A396" s="38">
        <v>390</v>
      </c>
      <c r="B396" s="39" t="s">
        <v>399</v>
      </c>
      <c r="C396" s="30">
        <v>0</v>
      </c>
      <c r="D396" s="12" t="str">
        <f>IF(C396&gt;0,(RANK(C396,($C$7:$C$248,$C$250:$C$468),0)),"-")</f>
        <v>-</v>
      </c>
      <c r="E396" s="22"/>
      <c r="F396" s="22"/>
      <c r="G396" s="22"/>
      <c r="H396" s="12" t="str">
        <f>IF(G396&gt;0,(RANK(G396,($G$7:$G$248,$G$250:$G$468),0)),"-")</f>
        <v>-</v>
      </c>
      <c r="I396" s="22"/>
      <c r="J396" s="34"/>
      <c r="K396" s="34"/>
      <c r="L396" s="12" t="str">
        <f>IF(K396&gt;0,(RANK(K396,($K$7:$K$248,$K$250:$K$468),0)),"-")</f>
        <v>-</v>
      </c>
      <c r="M396" s="28" t="s">
        <v>22</v>
      </c>
      <c r="N396" s="25" t="s">
        <v>22</v>
      </c>
    </row>
    <row r="397" spans="1:14" x14ac:dyDescent="0.45">
      <c r="A397" s="38">
        <v>391</v>
      </c>
      <c r="B397" s="39" t="s">
        <v>400</v>
      </c>
      <c r="C397" s="20">
        <v>0.5</v>
      </c>
      <c r="D397" s="12">
        <f>IF(C397&gt;0,(RANK(C397,($C$7:$C$248,$C$250:$C$468),0)),"-")</f>
        <v>155</v>
      </c>
      <c r="E397" s="21">
        <v>1.0364453413166297</v>
      </c>
      <c r="F397" s="22"/>
      <c r="G397" s="22"/>
      <c r="H397" s="12" t="str">
        <f>IF(G397&gt;0,(RANK(G397,($G$7:$G$248,$G$250:$G$468),0)),"-")</f>
        <v>-</v>
      </c>
      <c r="I397" s="22"/>
      <c r="J397" s="23">
        <v>1.0364453413166297</v>
      </c>
      <c r="K397" s="23">
        <v>1.5364453413166297</v>
      </c>
      <c r="L397" s="12">
        <f>IF(K397&gt;0,(RANK(K397,($K$7:$K$248,$K$250:$K$468),0)),"-")</f>
        <v>294</v>
      </c>
      <c r="M397" s="28">
        <v>0.32542648056164097</v>
      </c>
      <c r="N397" s="25">
        <v>0.67457351943835908</v>
      </c>
    </row>
    <row r="398" spans="1:14" x14ac:dyDescent="0.45">
      <c r="A398" s="38">
        <v>392</v>
      </c>
      <c r="B398" s="39" t="s">
        <v>401</v>
      </c>
      <c r="C398" s="26">
        <v>836222.60000000044</v>
      </c>
      <c r="D398" s="12">
        <f>IF(C398&gt;0,(RANK(C398,($C$7:$C$248,$C$250:$C$468),0)),"-")</f>
        <v>2</v>
      </c>
      <c r="E398" s="27">
        <v>81796.293719419831</v>
      </c>
      <c r="F398" s="27">
        <v>5758.9078228392846</v>
      </c>
      <c r="G398" s="27">
        <v>1392.1405236669677</v>
      </c>
      <c r="H398" s="12">
        <f>IF(G398&gt;0,(RANK(G398,($G$7:$G$248,$G$250:$G$468),0)),"-")</f>
        <v>30</v>
      </c>
      <c r="I398" s="27">
        <v>157885.78079545574</v>
      </c>
      <c r="J398" s="26">
        <v>246833.12286138182</v>
      </c>
      <c r="K398" s="26">
        <v>1083055.7228613822</v>
      </c>
      <c r="L398" s="12">
        <f>IF(K398&gt;0,(RANK(K398,($K$7:$K$248,$K$250:$K$468),0)),"-")</f>
        <v>4</v>
      </c>
      <c r="M398" s="28">
        <v>0.77209563861657993</v>
      </c>
      <c r="N398" s="25">
        <v>0.22790436138342018</v>
      </c>
    </row>
    <row r="399" spans="1:14" x14ac:dyDescent="0.45">
      <c r="A399" s="38">
        <v>393</v>
      </c>
      <c r="B399" s="39" t="s">
        <v>402</v>
      </c>
      <c r="C399" s="20">
        <v>0</v>
      </c>
      <c r="D399" s="12" t="str">
        <f>IF(C399&gt;0,(RANK(C399,($C$7:$C$248,$C$250:$C$468),0)),"-")</f>
        <v>-</v>
      </c>
      <c r="E399" s="22"/>
      <c r="F399" s="22"/>
      <c r="G399" s="22"/>
      <c r="H399" s="12" t="str">
        <f>IF(G399&gt;0,(RANK(G399,($G$7:$G$248,$G$250:$G$468),0)),"-")</f>
        <v>-</v>
      </c>
      <c r="I399" s="22"/>
      <c r="J399" s="34"/>
      <c r="K399" s="20"/>
      <c r="L399" s="12" t="str">
        <f>IF(K399&gt;0,(RANK(K399,($K$7:$K$248,$K$250:$K$468),0)),"-")</f>
        <v>-</v>
      </c>
      <c r="M399" s="28" t="s">
        <v>22</v>
      </c>
      <c r="N399" s="25" t="s">
        <v>22</v>
      </c>
    </row>
    <row r="400" spans="1:14" x14ac:dyDescent="0.45">
      <c r="A400" s="38">
        <v>394</v>
      </c>
      <c r="B400" s="39" t="s">
        <v>403</v>
      </c>
      <c r="C400" s="30"/>
      <c r="D400" s="12" t="str">
        <f>IF(C400&gt;0,(RANK(C400,($C$7:$C$248,$C$250:$C$468),0)),"-")</f>
        <v>-</v>
      </c>
      <c r="E400" s="46">
        <v>0.25233299999999997</v>
      </c>
      <c r="F400" s="22"/>
      <c r="G400" s="22"/>
      <c r="H400" s="12" t="str">
        <f>IF(G400&gt;0,(RANK(G400,($G$7:$G$248,$G$250:$G$468),0)),"-")</f>
        <v>-</v>
      </c>
      <c r="I400" s="22"/>
      <c r="J400" s="35">
        <v>0.25233299999999997</v>
      </c>
      <c r="K400" s="35">
        <v>0.25233299999999997</v>
      </c>
      <c r="L400" s="12">
        <f>IF(K400&gt;0,(RANK(K400,($K$7:$K$248,$K$250:$K$468),0)),"-")</f>
        <v>308</v>
      </c>
      <c r="M400" s="28">
        <v>0</v>
      </c>
      <c r="N400" s="25">
        <v>1</v>
      </c>
    </row>
    <row r="401" spans="1:14" x14ac:dyDescent="0.45">
      <c r="A401" s="38">
        <v>395</v>
      </c>
      <c r="B401" s="39" t="s">
        <v>404</v>
      </c>
      <c r="C401" s="20">
        <v>0</v>
      </c>
      <c r="D401" s="12" t="str">
        <f>IF(C401&gt;0,(RANK(C401,($C$7:$C$248,$C$250:$C$468),0)),"-")</f>
        <v>-</v>
      </c>
      <c r="E401" s="21">
        <v>4.9587126201330172</v>
      </c>
      <c r="F401" s="22"/>
      <c r="G401" s="22"/>
      <c r="H401" s="12" t="str">
        <f>IF(G401&gt;0,(RANK(G401,($G$7:$G$248,$G$250:$G$468),0)),"-")</f>
        <v>-</v>
      </c>
      <c r="I401" s="22"/>
      <c r="J401" s="23">
        <v>4.9587126201330172</v>
      </c>
      <c r="K401" s="23">
        <v>4.9587126201330172</v>
      </c>
      <c r="L401" s="12">
        <f>IF(K401&gt;0,(RANK(K401,($K$7:$K$248,$K$250:$K$468),0)),"-")</f>
        <v>284</v>
      </c>
      <c r="M401" s="24">
        <v>0</v>
      </c>
      <c r="N401" s="25">
        <v>1</v>
      </c>
    </row>
    <row r="402" spans="1:14" x14ac:dyDescent="0.45">
      <c r="A402" s="38">
        <v>396</v>
      </c>
      <c r="B402" s="39" t="s">
        <v>405</v>
      </c>
      <c r="C402" s="30"/>
      <c r="D402" s="12" t="str">
        <f>IF(C402&gt;0,(RANK(C402,($C$7:$C$248,$C$250:$C$468),0)),"-")</f>
        <v>-</v>
      </c>
      <c r="E402" s="22"/>
      <c r="F402" s="22"/>
      <c r="G402" s="22"/>
      <c r="H402" s="12" t="str">
        <f>IF(G402&gt;0,(RANK(G402,($G$7:$G$248,$G$250:$G$468),0)),"-")</f>
        <v>-</v>
      </c>
      <c r="I402" s="22"/>
      <c r="J402" s="34"/>
      <c r="K402" s="34"/>
      <c r="L402" s="12" t="str">
        <f>IF(K402&gt;0,(RANK(K402,($K$7:$K$248,$K$250:$K$468),0)),"-")</f>
        <v>-</v>
      </c>
      <c r="M402" s="28" t="s">
        <v>22</v>
      </c>
      <c r="N402" s="25" t="s">
        <v>22</v>
      </c>
    </row>
    <row r="403" spans="1:14" x14ac:dyDescent="0.45">
      <c r="A403" s="38">
        <v>397</v>
      </c>
      <c r="B403" s="39" t="s">
        <v>406</v>
      </c>
      <c r="C403" s="30"/>
      <c r="D403" s="12" t="str">
        <f>IF(C403&gt;0,(RANK(C403,($C$7:$C$248,$C$250:$C$468),0)),"-")</f>
        <v>-</v>
      </c>
      <c r="E403" s="22"/>
      <c r="F403" s="22"/>
      <c r="G403" s="22"/>
      <c r="H403" s="12" t="str">
        <f>IF(G403&gt;0,(RANK(G403,($G$7:$G$248,$G$250:$G$468),0)),"-")</f>
        <v>-</v>
      </c>
      <c r="I403" s="22"/>
      <c r="J403" s="34"/>
      <c r="K403" s="34"/>
      <c r="L403" s="12" t="str">
        <f>IF(K403&gt;0,(RANK(K403,($K$7:$K$248,$K$250:$K$468),0)),"-")</f>
        <v>-</v>
      </c>
      <c r="M403" s="28" t="s">
        <v>22</v>
      </c>
      <c r="N403" s="25" t="s">
        <v>22</v>
      </c>
    </row>
    <row r="404" spans="1:14" x14ac:dyDescent="0.45">
      <c r="A404" s="38">
        <v>398</v>
      </c>
      <c r="B404" s="39" t="s">
        <v>407</v>
      </c>
      <c r="C404" s="20">
        <v>0.6</v>
      </c>
      <c r="D404" s="12">
        <f>IF(C404&gt;0,(RANK(C404,($C$7:$C$248,$C$250:$C$468),0)),"-")</f>
        <v>151</v>
      </c>
      <c r="E404" s="32">
        <v>1.2705842488075582E-2</v>
      </c>
      <c r="F404" s="22"/>
      <c r="G404" s="22"/>
      <c r="H404" s="12" t="str">
        <f>IF(G404&gt;0,(RANK(G404,($G$7:$G$248,$G$250:$G$468),0)),"-")</f>
        <v>-</v>
      </c>
      <c r="I404" s="22"/>
      <c r="J404" s="35">
        <v>1.2705842488075582E-2</v>
      </c>
      <c r="K404" s="20">
        <v>0.61270584248807558</v>
      </c>
      <c r="L404" s="12">
        <f>IF(K404&gt;0,(RANK(K404,($K$7:$K$248,$K$250:$K$468),0)),"-")</f>
        <v>302</v>
      </c>
      <c r="M404" s="28">
        <v>0.97926273652544304</v>
      </c>
      <c r="N404" s="29">
        <v>2.07372634745569E-2</v>
      </c>
    </row>
    <row r="405" spans="1:14" x14ac:dyDescent="0.45">
      <c r="A405" s="38">
        <v>399</v>
      </c>
      <c r="B405" s="39" t="s">
        <v>408</v>
      </c>
      <c r="C405" s="30"/>
      <c r="D405" s="12" t="str">
        <f>IF(C405&gt;0,(RANK(C405,($C$7:$C$248,$C$250:$C$468),0)),"-")</f>
        <v>-</v>
      </c>
      <c r="E405" s="32">
        <v>4.7068823343291736E-3</v>
      </c>
      <c r="F405" s="27">
        <v>137.55867765158209</v>
      </c>
      <c r="G405" s="22"/>
      <c r="H405" s="12" t="str">
        <f>IF(G405&gt;0,(RANK(G405,($G$7:$G$248,$G$250:$G$468),0)),"-")</f>
        <v>-</v>
      </c>
      <c r="I405" s="27">
        <v>12190.988820192932</v>
      </c>
      <c r="J405" s="26">
        <v>12328.552204726848</v>
      </c>
      <c r="K405" s="26">
        <v>12328.552204726848</v>
      </c>
      <c r="L405" s="12">
        <f>IF(K405&gt;0,(RANK(K405,($K$7:$K$248,$K$250:$K$468),0)),"-")</f>
        <v>46</v>
      </c>
      <c r="M405" s="28">
        <v>0</v>
      </c>
      <c r="N405" s="25">
        <v>1</v>
      </c>
    </row>
    <row r="406" spans="1:14" x14ac:dyDescent="0.45">
      <c r="A406" s="38">
        <v>400</v>
      </c>
      <c r="B406" s="39" t="s">
        <v>409</v>
      </c>
      <c r="C406" s="26">
        <v>39419.500000000015</v>
      </c>
      <c r="D406" s="12">
        <f>IF(C406&gt;0,(RANK(C406,($C$7:$C$248,$C$250:$C$468),0)),"-")</f>
        <v>12</v>
      </c>
      <c r="E406" s="27">
        <v>6884.3382212547695</v>
      </c>
      <c r="F406" s="27">
        <v>4193.0545122062213</v>
      </c>
      <c r="G406" s="27">
        <v>1263.1281423449618</v>
      </c>
      <c r="H406" s="12">
        <f>IF(G406&gt;0,(RANK(G406,($G$7:$G$248,$G$250:$G$468),0)),"-")</f>
        <v>32</v>
      </c>
      <c r="I406" s="27">
        <v>192381.42350325565</v>
      </c>
      <c r="J406" s="26">
        <v>204721.94437906161</v>
      </c>
      <c r="K406" s="26">
        <v>244141.44437906164</v>
      </c>
      <c r="L406" s="12">
        <f>IF(K406&gt;0,(RANK(K406,($K$7:$K$248,$K$250:$K$468),0)),"-")</f>
        <v>11</v>
      </c>
      <c r="M406" s="28">
        <v>0.1614617301059138</v>
      </c>
      <c r="N406" s="25">
        <v>0.8385382698940862</v>
      </c>
    </row>
    <row r="407" spans="1:14" ht="26.4" x14ac:dyDescent="0.45">
      <c r="A407" s="38">
        <v>401</v>
      </c>
      <c r="B407" s="39" t="s">
        <v>410</v>
      </c>
      <c r="C407" s="26">
        <v>0</v>
      </c>
      <c r="D407" s="12" t="str">
        <f>IF(C407&gt;0,(RANK(C407,($C$7:$C$248,$C$250:$C$468),0)),"-")</f>
        <v>-</v>
      </c>
      <c r="E407" s="42">
        <v>1.2311530646441872E-5</v>
      </c>
      <c r="F407" s="22"/>
      <c r="G407" s="22"/>
      <c r="H407" s="12" t="str">
        <f>IF(G407&gt;0,(RANK(G407,($G$7:$G$248,$G$250:$G$468),0)),"-")</f>
        <v>-</v>
      </c>
      <c r="I407" s="22"/>
      <c r="J407" s="43">
        <v>1.2311530646441872E-5</v>
      </c>
      <c r="K407" s="26">
        <v>1.2311530646441872E-5</v>
      </c>
      <c r="L407" s="12">
        <f>IF(K407&gt;0,(RANK(K407,($K$7:$K$248,$K$250:$K$468),0)),"-")</f>
        <v>323</v>
      </c>
      <c r="M407" s="28">
        <v>0</v>
      </c>
      <c r="N407" s="41">
        <v>1</v>
      </c>
    </row>
    <row r="408" spans="1:14" x14ac:dyDescent="0.45">
      <c r="A408" s="38">
        <v>402</v>
      </c>
      <c r="B408" s="39" t="s">
        <v>411</v>
      </c>
      <c r="C408" s="30"/>
      <c r="D408" s="12" t="str">
        <f>IF(C408&gt;0,(RANK(C408,($C$7:$C$248,$C$250:$C$468),0)),"-")</f>
        <v>-</v>
      </c>
      <c r="E408" s="22"/>
      <c r="F408" s="27">
        <v>366</v>
      </c>
      <c r="G408" s="22"/>
      <c r="H408" s="12" t="str">
        <f>IF(G408&gt;0,(RANK(G408,($G$7:$G$248,$G$250:$G$468),0)),"-")</f>
        <v>-</v>
      </c>
      <c r="I408" s="22"/>
      <c r="J408" s="26">
        <v>366</v>
      </c>
      <c r="K408" s="26">
        <v>366</v>
      </c>
      <c r="L408" s="12">
        <f>IF(K408&gt;0,(RANK(K408,($K$7:$K$248,$K$250:$K$468),0)),"-")</f>
        <v>173</v>
      </c>
      <c r="M408" s="28">
        <v>0</v>
      </c>
      <c r="N408" s="25">
        <v>1</v>
      </c>
    </row>
    <row r="409" spans="1:14" x14ac:dyDescent="0.45">
      <c r="A409" s="38">
        <v>403</v>
      </c>
      <c r="B409" s="39" t="s">
        <v>412</v>
      </c>
      <c r="C409" s="30">
        <v>0</v>
      </c>
      <c r="D409" s="12" t="str">
        <f>IF(C409&gt;0,(RANK(C409,($C$7:$C$248,$C$250:$C$468),0)),"-")</f>
        <v>-</v>
      </c>
      <c r="E409" s="32">
        <v>8.8895894296535469E-3</v>
      </c>
      <c r="F409" s="22"/>
      <c r="G409" s="22"/>
      <c r="H409" s="12" t="str">
        <f>IF(G409&gt;0,(RANK(G409,($G$7:$G$248,$G$250:$G$468),0)),"-")</f>
        <v>-</v>
      </c>
      <c r="I409" s="22"/>
      <c r="J409" s="35">
        <v>8.8895894296535469E-3</v>
      </c>
      <c r="K409" s="35">
        <v>8.8895894296535469E-3</v>
      </c>
      <c r="L409" s="12">
        <f>IF(K409&gt;0,(RANK(K409,($K$7:$K$248,$K$250:$K$468),0)),"-")</f>
        <v>317</v>
      </c>
      <c r="M409" s="28">
        <v>0</v>
      </c>
      <c r="N409" s="25">
        <v>1</v>
      </c>
    </row>
    <row r="410" spans="1:14" x14ac:dyDescent="0.45">
      <c r="A410" s="38">
        <v>404</v>
      </c>
      <c r="B410" s="39" t="s">
        <v>413</v>
      </c>
      <c r="C410" s="30"/>
      <c r="D410" s="12" t="str">
        <f>IF(C410&gt;0,(RANK(C410,($C$7:$C$248,$C$250:$C$468),0)),"-")</f>
        <v>-</v>
      </c>
      <c r="E410" s="22"/>
      <c r="F410" s="22"/>
      <c r="G410" s="22"/>
      <c r="H410" s="12" t="str">
        <f>IF(G410&gt;0,(RANK(G410,($G$7:$G$248,$G$250:$G$468),0)),"-")</f>
        <v>-</v>
      </c>
      <c r="I410" s="22"/>
      <c r="J410" s="34"/>
      <c r="K410" s="34"/>
      <c r="L410" s="12" t="str">
        <f>IF(K410&gt;0,(RANK(K410,($K$7:$K$248,$K$250:$K$468),0)),"-")</f>
        <v>-</v>
      </c>
      <c r="M410" s="28" t="s">
        <v>22</v>
      </c>
      <c r="N410" s="25" t="s">
        <v>22</v>
      </c>
    </row>
    <row r="411" spans="1:14" x14ac:dyDescent="0.45">
      <c r="A411" s="38">
        <v>405</v>
      </c>
      <c r="B411" s="39" t="s">
        <v>414</v>
      </c>
      <c r="C411" s="26">
        <v>81649.3</v>
      </c>
      <c r="D411" s="12">
        <f>IF(C411&gt;0,(RANK(C411,($C$7:$C$248,$C$250:$C$468),0)),"-")</f>
        <v>9</v>
      </c>
      <c r="E411" s="27">
        <v>811.85480974133316</v>
      </c>
      <c r="F411" s="27">
        <v>96.467028785288505</v>
      </c>
      <c r="G411" s="27">
        <v>120.21472086302558</v>
      </c>
      <c r="H411" s="12">
        <f>IF(G411&gt;0,(RANK(G411,($G$7:$G$248,$G$250:$G$468),0)),"-")</f>
        <v>46</v>
      </c>
      <c r="I411" s="22"/>
      <c r="J411" s="26">
        <v>1028.5365593896472</v>
      </c>
      <c r="K411" s="26">
        <v>82677.836559389645</v>
      </c>
      <c r="L411" s="12">
        <f>IF(K411&gt;0,(RANK(K411,($K$7:$K$248,$K$250:$K$468),0)),"-")</f>
        <v>22</v>
      </c>
      <c r="M411" s="28">
        <v>0.9875597064196181</v>
      </c>
      <c r="N411" s="36">
        <v>1.2440293580381999E-2</v>
      </c>
    </row>
    <row r="412" spans="1:14" x14ac:dyDescent="0.45">
      <c r="A412" s="38">
        <v>406</v>
      </c>
      <c r="B412" s="39" t="s">
        <v>415</v>
      </c>
      <c r="C412" s="23">
        <v>1.2000000000000002</v>
      </c>
      <c r="D412" s="12">
        <f>IF(C412&gt;0,(RANK(C412,($C$7:$C$248,$C$250:$C$468),0)),"-")</f>
        <v>147</v>
      </c>
      <c r="E412" s="22"/>
      <c r="F412" s="22"/>
      <c r="G412" s="22"/>
      <c r="H412" s="12" t="str">
        <f>IF(G412&gt;0,(RANK(G412,($G$7:$G$248,$G$250:$G$468),0)),"-")</f>
        <v>-</v>
      </c>
      <c r="I412" s="22"/>
      <c r="J412" s="34"/>
      <c r="K412" s="23">
        <v>1.2000000000000002</v>
      </c>
      <c r="L412" s="12">
        <f>IF(K412&gt;0,(RANK(K412,($K$7:$K$248,$K$250:$K$468),0)),"-")</f>
        <v>299</v>
      </c>
      <c r="M412" s="28">
        <v>1</v>
      </c>
      <c r="N412" s="25">
        <v>0</v>
      </c>
    </row>
    <row r="413" spans="1:14" ht="39.6" x14ac:dyDescent="0.45">
      <c r="A413" s="38">
        <v>407</v>
      </c>
      <c r="B413" s="39" t="s">
        <v>416</v>
      </c>
      <c r="C413" s="26">
        <v>18816.300000000003</v>
      </c>
      <c r="D413" s="12">
        <f>IF(C413&gt;0,(RANK(C413,($C$7:$C$248,$C$250:$C$468),0)),"-")</f>
        <v>16</v>
      </c>
      <c r="E413" s="27">
        <v>40423.82092409359</v>
      </c>
      <c r="F413" s="27">
        <v>75080.682925379719</v>
      </c>
      <c r="G413" s="27">
        <v>570333.77630284661</v>
      </c>
      <c r="H413" s="12">
        <f>IF(G413&gt;0,(RANK(G413,($G$7:$G$248,$G$250:$G$468),0)),"-")</f>
        <v>1</v>
      </c>
      <c r="I413" s="22"/>
      <c r="J413" s="26">
        <v>685838.28015231993</v>
      </c>
      <c r="K413" s="26">
        <v>704654.58015231998</v>
      </c>
      <c r="L413" s="12">
        <f>IF(K413&gt;0,(RANK(K413,($K$7:$K$248,$K$250:$K$468),0)),"-")</f>
        <v>6</v>
      </c>
      <c r="M413" s="33">
        <v>2.6702870498525138E-2</v>
      </c>
      <c r="N413" s="25">
        <v>0.97329712950147484</v>
      </c>
    </row>
    <row r="414" spans="1:14" ht="26.4" x14ac:dyDescent="0.45">
      <c r="A414" s="38">
        <v>408</v>
      </c>
      <c r="B414" s="39" t="s">
        <v>417</v>
      </c>
      <c r="C414" s="30"/>
      <c r="D414" s="12" t="str">
        <f>IF(C414&gt;0,(RANK(C414,($C$7:$C$248,$C$250:$C$468),0)),"-")</f>
        <v>-</v>
      </c>
      <c r="E414" s="27">
        <v>163.97808808789654</v>
      </c>
      <c r="F414" s="27">
        <v>3221.0888982590336</v>
      </c>
      <c r="G414" s="27">
        <v>988.53428782740752</v>
      </c>
      <c r="H414" s="12">
        <f>IF(G414&gt;0,(RANK(G414,($G$7:$G$248,$G$250:$G$468),0)),"-")</f>
        <v>34</v>
      </c>
      <c r="I414" s="22"/>
      <c r="J414" s="26">
        <v>4373.601274174338</v>
      </c>
      <c r="K414" s="26">
        <v>4373.601274174338</v>
      </c>
      <c r="L414" s="12">
        <f>IF(K414&gt;0,(RANK(K414,($K$7:$K$248,$K$250:$K$468),0)),"-")</f>
        <v>80</v>
      </c>
      <c r="M414" s="28">
        <v>0</v>
      </c>
      <c r="N414" s="25">
        <v>1</v>
      </c>
    </row>
    <row r="415" spans="1:14" ht="26.4" x14ac:dyDescent="0.45">
      <c r="A415" s="38">
        <v>409</v>
      </c>
      <c r="B415" s="39" t="s">
        <v>418</v>
      </c>
      <c r="C415" s="23">
        <v>4.9000000000000004</v>
      </c>
      <c r="D415" s="12">
        <f>IF(C415&gt;0,(RANK(C415,($C$7:$C$248,$C$250:$C$468),0)),"-")</f>
        <v>131</v>
      </c>
      <c r="E415" s="27">
        <v>51622.762051674596</v>
      </c>
      <c r="F415" s="27">
        <v>21950.776420164926</v>
      </c>
      <c r="G415" s="27">
        <v>142876.07840359438</v>
      </c>
      <c r="H415" s="12">
        <f>IF(G415&gt;0,(RANK(G415,($G$7:$G$248,$G$250:$G$468),0)),"-")</f>
        <v>4</v>
      </c>
      <c r="I415" s="22"/>
      <c r="J415" s="26">
        <v>216449.61687543389</v>
      </c>
      <c r="K415" s="26">
        <v>216454.51687543388</v>
      </c>
      <c r="L415" s="12">
        <f>IF(K415&gt;0,(RANK(K415,($K$7:$K$248,$K$250:$K$468),0)),"-")</f>
        <v>13</v>
      </c>
      <c r="M415" s="45">
        <v>2.2637550237955405E-5</v>
      </c>
      <c r="N415" s="25">
        <v>0.9999773624497621</v>
      </c>
    </row>
    <row r="416" spans="1:14" ht="26.4" x14ac:dyDescent="0.45">
      <c r="A416" s="38">
        <v>410</v>
      </c>
      <c r="B416" s="39" t="s">
        <v>419</v>
      </c>
      <c r="C416" s="26">
        <v>16</v>
      </c>
      <c r="D416" s="12">
        <f>IF(C416&gt;0,(RANK(C416,($C$7:$C$248,$C$250:$C$468),0)),"-")</f>
        <v>111</v>
      </c>
      <c r="E416" s="27">
        <v>1466.7667211405144</v>
      </c>
      <c r="F416" s="27">
        <v>33872.924433896231</v>
      </c>
      <c r="G416" s="27">
        <v>1774.2293311398444</v>
      </c>
      <c r="H416" s="12">
        <f>IF(G416&gt;0,(RANK(G416,($G$7:$G$248,$G$250:$G$468),0)),"-")</f>
        <v>25</v>
      </c>
      <c r="I416" s="22"/>
      <c r="J416" s="26">
        <v>37113.92048617659</v>
      </c>
      <c r="K416" s="26">
        <v>37129.92048617659</v>
      </c>
      <c r="L416" s="12">
        <f>IF(K416&gt;0,(RANK(K416,($K$7:$K$248,$K$250:$K$468),0)),"-")</f>
        <v>28</v>
      </c>
      <c r="M416" s="37">
        <v>4.3091931764186711E-4</v>
      </c>
      <c r="N416" s="25">
        <v>0.99956908068235817</v>
      </c>
    </row>
    <row r="417" spans="1:14" x14ac:dyDescent="0.45">
      <c r="A417" s="38">
        <v>411</v>
      </c>
      <c r="B417" s="39" t="s">
        <v>420</v>
      </c>
      <c r="C417" s="26">
        <v>3013.7999999999997</v>
      </c>
      <c r="D417" s="12">
        <f>IF(C417&gt;0,(RANK(C417,($C$7:$C$248,$C$250:$C$468),0)),"-")</f>
        <v>43</v>
      </c>
      <c r="E417" s="27">
        <v>33642.064176501321</v>
      </c>
      <c r="F417" s="27">
        <v>2918.6188628745936</v>
      </c>
      <c r="G417" s="27">
        <v>1906.4405945245276</v>
      </c>
      <c r="H417" s="12">
        <f>IF(G417&gt;0,(RANK(G417,($G$7:$G$248,$G$250:$G$468),0)),"-")</f>
        <v>24</v>
      </c>
      <c r="I417" s="27">
        <v>159207.5336128498</v>
      </c>
      <c r="J417" s="26">
        <v>197674.65724675026</v>
      </c>
      <c r="K417" s="26">
        <v>200688.45724675024</v>
      </c>
      <c r="L417" s="12">
        <f>IF(K417&gt;0,(RANK(K417,($K$7:$K$248,$K$250:$K$468),0)),"-")</f>
        <v>14</v>
      </c>
      <c r="M417" s="24">
        <v>1.5017306133827497E-2</v>
      </c>
      <c r="N417" s="25">
        <v>0.98498269386617254</v>
      </c>
    </row>
    <row r="418" spans="1:14" x14ac:dyDescent="0.45">
      <c r="A418" s="38">
        <v>412</v>
      </c>
      <c r="B418" s="39" t="s">
        <v>421</v>
      </c>
      <c r="C418" s="26">
        <v>11594.399999999998</v>
      </c>
      <c r="D418" s="12">
        <f>IF(C418&gt;0,(RANK(C418,($C$7:$C$248,$C$250:$C$468),0)),"-")</f>
        <v>22</v>
      </c>
      <c r="E418" s="27">
        <v>91.576874151877803</v>
      </c>
      <c r="F418" s="22"/>
      <c r="G418" s="22"/>
      <c r="H418" s="12" t="str">
        <f>IF(G418&gt;0,(RANK(G418,($G$7:$G$248,$G$250:$G$468),0)),"-")</f>
        <v>-</v>
      </c>
      <c r="I418" s="22"/>
      <c r="J418" s="26">
        <v>91.576874151877803</v>
      </c>
      <c r="K418" s="26">
        <v>11685.976874151876</v>
      </c>
      <c r="L418" s="12">
        <f>IF(K418&gt;0,(RANK(K418,($K$7:$K$248,$K$250:$K$468),0)),"-")</f>
        <v>49</v>
      </c>
      <c r="M418" s="28">
        <v>0.99216352427032117</v>
      </c>
      <c r="N418" s="36">
        <v>7.8364757296787053E-3</v>
      </c>
    </row>
    <row r="419" spans="1:14" x14ac:dyDescent="0.45">
      <c r="A419" s="38">
        <v>413</v>
      </c>
      <c r="B419" s="39" t="s">
        <v>422</v>
      </c>
      <c r="C419" s="23">
        <v>1</v>
      </c>
      <c r="D419" s="12">
        <f>IF(C419&gt;0,(RANK(C419,($C$7:$C$248,$C$250:$C$468),0)),"-")</f>
        <v>149</v>
      </c>
      <c r="E419" s="21">
        <v>4.5329761743845838</v>
      </c>
      <c r="F419" s="22"/>
      <c r="G419" s="22"/>
      <c r="H419" s="12" t="str">
        <f>IF(G419&gt;0,(RANK(G419,($G$7:$G$248,$G$250:$G$468),0)),"-")</f>
        <v>-</v>
      </c>
      <c r="I419" s="22"/>
      <c r="J419" s="23">
        <v>4.5329761743845838</v>
      </c>
      <c r="K419" s="23">
        <v>5.5329761743845838</v>
      </c>
      <c r="L419" s="12">
        <f>IF(K419&gt;0,(RANK(K419,($K$7:$K$248,$K$250:$K$468),0)),"-")</f>
        <v>280</v>
      </c>
      <c r="M419" s="28">
        <v>0.18073455740322739</v>
      </c>
      <c r="N419" s="25">
        <v>0.81926544259677259</v>
      </c>
    </row>
    <row r="420" spans="1:14" x14ac:dyDescent="0.45">
      <c r="A420" s="38">
        <v>414</v>
      </c>
      <c r="B420" s="39" t="s">
        <v>423</v>
      </c>
      <c r="C420" s="26">
        <v>54</v>
      </c>
      <c r="D420" s="12">
        <f>IF(C420&gt;0,(RANK(C420,($C$7:$C$248,$C$250:$C$468),0)),"-")</f>
        <v>94</v>
      </c>
      <c r="E420" s="32">
        <v>2.2020483980336188E-2</v>
      </c>
      <c r="F420" s="22"/>
      <c r="G420" s="22"/>
      <c r="H420" s="12" t="str">
        <f>IF(G420&gt;0,(RANK(G420,($G$7:$G$248,$G$250:$G$468),0)),"-")</f>
        <v>-</v>
      </c>
      <c r="I420" s="22"/>
      <c r="J420" s="35">
        <v>2.2020483980336188E-2</v>
      </c>
      <c r="K420" s="26">
        <v>54.022020483980334</v>
      </c>
      <c r="L420" s="12">
        <f>IF(K420&gt;0,(RANK(K420,($K$7:$K$248,$K$250:$K$468),0)),"-")</f>
        <v>219</v>
      </c>
      <c r="M420" s="28">
        <v>0.99959237948186586</v>
      </c>
      <c r="N420" s="40">
        <v>4.0762051813419552E-4</v>
      </c>
    </row>
    <row r="421" spans="1:14" x14ac:dyDescent="0.45">
      <c r="A421" s="38">
        <v>415</v>
      </c>
      <c r="B421" s="39" t="s">
        <v>424</v>
      </c>
      <c r="C421" s="26">
        <v>23.2</v>
      </c>
      <c r="D421" s="12">
        <f>IF(C421&gt;0,(RANK(C421,($C$7:$C$248,$C$250:$C$468),0)),"-")</f>
        <v>105</v>
      </c>
      <c r="E421" s="27">
        <v>48.889860415180308</v>
      </c>
      <c r="F421" s="22"/>
      <c r="G421" s="22"/>
      <c r="H421" s="12" t="str">
        <f>IF(G421&gt;0,(RANK(G421,($G$7:$G$248,$G$250:$G$468),0)),"-")</f>
        <v>-</v>
      </c>
      <c r="I421" s="22"/>
      <c r="J421" s="26">
        <v>48.889860415180308</v>
      </c>
      <c r="K421" s="26">
        <v>72.089860415180311</v>
      </c>
      <c r="L421" s="12">
        <f>IF(K421&gt;0,(RANK(K421,($K$7:$K$248,$K$250:$K$468),0)),"-")</f>
        <v>216</v>
      </c>
      <c r="M421" s="28">
        <v>0.32182057041567891</v>
      </c>
      <c r="N421" s="25">
        <v>0.67817942958432109</v>
      </c>
    </row>
    <row r="422" spans="1:14" x14ac:dyDescent="0.45">
      <c r="A422" s="38">
        <v>416</v>
      </c>
      <c r="B422" s="39" t="s">
        <v>425</v>
      </c>
      <c r="C422" s="26">
        <v>3.1999999999999997</v>
      </c>
      <c r="D422" s="12">
        <f>IF(C422&gt;0,(RANK(C422,($C$7:$C$248,$C$250:$C$468),0)),"-")</f>
        <v>139</v>
      </c>
      <c r="E422" s="22">
        <v>3.0594023802087129</v>
      </c>
      <c r="F422" s="22"/>
      <c r="G422" s="22"/>
      <c r="H422" s="12" t="str">
        <f>IF(G422&gt;0,(RANK(G422,($G$7:$G$248,$G$250:$G$468),0)),"-")</f>
        <v>-</v>
      </c>
      <c r="I422" s="22"/>
      <c r="J422" s="34">
        <v>3.0594023802087129</v>
      </c>
      <c r="K422" s="26">
        <v>6.2594023802087122</v>
      </c>
      <c r="L422" s="12">
        <f>IF(K422&gt;0,(RANK(K422,($K$7:$K$248,$K$250:$K$468),0)),"-")</f>
        <v>275</v>
      </c>
      <c r="M422" s="28">
        <v>0.51123091401152254</v>
      </c>
      <c r="N422" s="25">
        <v>0.48876908598847751</v>
      </c>
    </row>
    <row r="423" spans="1:14" x14ac:dyDescent="0.45">
      <c r="A423" s="38">
        <v>417</v>
      </c>
      <c r="B423" s="39" t="s">
        <v>426</v>
      </c>
      <c r="C423" s="26">
        <v>564</v>
      </c>
      <c r="D423" s="12">
        <f>IF(C423&gt;0,(RANK(C423,($C$7:$C$248,$C$250:$C$468),0)),"-")</f>
        <v>63</v>
      </c>
      <c r="E423" s="22"/>
      <c r="F423" s="22"/>
      <c r="G423" s="22"/>
      <c r="H423" s="12" t="str">
        <f>IF(G423&gt;0,(RANK(G423,($G$7:$G$248,$G$250:$G$468),0)),"-")</f>
        <v>-</v>
      </c>
      <c r="I423" s="22"/>
      <c r="J423" s="34"/>
      <c r="K423" s="26">
        <v>564</v>
      </c>
      <c r="L423" s="12">
        <f>IF(K423&gt;0,(RANK(K423,($K$7:$K$248,$K$250:$K$468),0)),"-")</f>
        <v>156</v>
      </c>
      <c r="M423" s="28">
        <v>1</v>
      </c>
      <c r="N423" s="25">
        <v>0</v>
      </c>
    </row>
    <row r="424" spans="1:14" x14ac:dyDescent="0.45">
      <c r="A424" s="38">
        <v>418</v>
      </c>
      <c r="B424" s="39" t="s">
        <v>427</v>
      </c>
      <c r="C424" s="23">
        <v>3.8000000000000003</v>
      </c>
      <c r="D424" s="12">
        <f>IF(C424&gt;0,(RANK(C424,($C$7:$C$248,$C$250:$C$468),0)),"-")</f>
        <v>134</v>
      </c>
      <c r="E424" s="31">
        <v>3.2994149920986447E-2</v>
      </c>
      <c r="F424" s="22"/>
      <c r="G424" s="22"/>
      <c r="H424" s="12" t="str">
        <f>IF(G424&gt;0,(RANK(G424,($G$7:$G$248,$G$250:$G$468),0)),"-")</f>
        <v>-</v>
      </c>
      <c r="I424" s="22"/>
      <c r="J424" s="20">
        <v>3.2994149920986447E-2</v>
      </c>
      <c r="K424" s="23">
        <v>3.8329941499209865</v>
      </c>
      <c r="L424" s="12">
        <f>IF(K424&gt;0,(RANK(K424,($K$7:$K$248,$K$250:$K$468),0)),"-")</f>
        <v>286</v>
      </c>
      <c r="M424" s="28">
        <v>0.99139206880300967</v>
      </c>
      <c r="N424" s="29">
        <v>8.6079311969903712E-3</v>
      </c>
    </row>
    <row r="425" spans="1:14" x14ac:dyDescent="0.45">
      <c r="A425" s="38">
        <v>419</v>
      </c>
      <c r="B425" s="39" t="s">
        <v>428</v>
      </c>
      <c r="C425" s="26">
        <v>201.5</v>
      </c>
      <c r="D425" s="12">
        <f>IF(C425&gt;0,(RANK(C425,($C$7:$C$248,$C$250:$C$468),0)),"-")</f>
        <v>74</v>
      </c>
      <c r="E425" s="22"/>
      <c r="F425" s="22"/>
      <c r="G425" s="22"/>
      <c r="H425" s="12" t="str">
        <f>IF(G425&gt;0,(RANK(G425,($G$7:$G$248,$G$250:$G$468),0)),"-")</f>
        <v>-</v>
      </c>
      <c r="I425" s="22"/>
      <c r="J425" s="34"/>
      <c r="K425" s="26">
        <v>201.5</v>
      </c>
      <c r="L425" s="12">
        <f>IF(K425&gt;0,(RANK(K425,($K$7:$K$248,$K$250:$K$468),0)),"-")</f>
        <v>191</v>
      </c>
      <c r="M425" s="28">
        <v>1</v>
      </c>
      <c r="N425" s="25">
        <v>0</v>
      </c>
    </row>
    <row r="426" spans="1:14" x14ac:dyDescent="0.45">
      <c r="A426" s="38">
        <v>420</v>
      </c>
      <c r="B426" s="39" t="s">
        <v>429</v>
      </c>
      <c r="C426" s="26">
        <v>36268.699999999997</v>
      </c>
      <c r="D426" s="12">
        <f>IF(C426&gt;0,(RANK(C426,($C$7:$C$248,$C$250:$C$468),0)),"-")</f>
        <v>13</v>
      </c>
      <c r="E426" s="27">
        <v>1157.6658261038592</v>
      </c>
      <c r="F426" s="27">
        <v>567.96215222394062</v>
      </c>
      <c r="G426" s="31">
        <v>0.25083613039044461</v>
      </c>
      <c r="H426" s="12">
        <f>IF(G426&gt;0,(RANK(G426,($G$7:$G$248,$G$250:$G$468),0)),"-")</f>
        <v>65</v>
      </c>
      <c r="I426" s="22"/>
      <c r="J426" s="26">
        <v>1725.8788144581904</v>
      </c>
      <c r="K426" s="26">
        <v>37994.578814458189</v>
      </c>
      <c r="L426" s="12">
        <f>IF(K426&gt;0,(RANK(K426,($K$7:$K$248,$K$250:$K$468),0)),"-")</f>
        <v>27</v>
      </c>
      <c r="M426" s="28">
        <v>0.95457565609856321</v>
      </c>
      <c r="N426" s="29">
        <v>4.5424343901436716E-2</v>
      </c>
    </row>
    <row r="427" spans="1:14" x14ac:dyDescent="0.45">
      <c r="A427" s="38">
        <v>421</v>
      </c>
      <c r="B427" s="39" t="s">
        <v>430</v>
      </c>
      <c r="C427" s="30"/>
      <c r="D427" s="12" t="str">
        <f>IF(C427&gt;0,(RANK(C427,($C$7:$C$248,$C$250:$C$468),0)),"-")</f>
        <v>-</v>
      </c>
      <c r="E427" s="22"/>
      <c r="F427" s="22"/>
      <c r="G427" s="22"/>
      <c r="H427" s="12" t="str">
        <f>IF(G427&gt;0,(RANK(G427,($G$7:$G$248,$G$250:$G$468),0)),"-")</f>
        <v>-</v>
      </c>
      <c r="I427" s="22"/>
      <c r="J427" s="34"/>
      <c r="K427" s="34"/>
      <c r="L427" s="12" t="str">
        <f>IF(K427&gt;0,(RANK(K427,($K$7:$K$248,$K$250:$K$468),0)),"-")</f>
        <v>-</v>
      </c>
      <c r="M427" s="28" t="s">
        <v>22</v>
      </c>
      <c r="N427" s="25" t="s">
        <v>22</v>
      </c>
    </row>
    <row r="428" spans="1:14" x14ac:dyDescent="0.45">
      <c r="A428" s="38">
        <v>422</v>
      </c>
      <c r="B428" s="39" t="s">
        <v>431</v>
      </c>
      <c r="C428" s="30"/>
      <c r="D428" s="12" t="str">
        <f>IF(C428&gt;0,(RANK(C428,($C$7:$C$248,$C$250:$C$468),0)),"-")</f>
        <v>-</v>
      </c>
      <c r="E428" s="22"/>
      <c r="F428" s="27">
        <v>1113</v>
      </c>
      <c r="G428" s="22"/>
      <c r="H428" s="12" t="str">
        <f>IF(G428&gt;0,(RANK(G428,($G$7:$G$248,$G$250:$G$468),0)),"-")</f>
        <v>-</v>
      </c>
      <c r="I428" s="22"/>
      <c r="J428" s="26">
        <v>1113</v>
      </c>
      <c r="K428" s="26">
        <v>1113</v>
      </c>
      <c r="L428" s="12">
        <f>IF(K428&gt;0,(RANK(K428,($K$7:$K$248,$K$250:$K$468),0)),"-")</f>
        <v>136</v>
      </c>
      <c r="M428" s="28">
        <v>0</v>
      </c>
      <c r="N428" s="25">
        <v>1</v>
      </c>
    </row>
    <row r="429" spans="1:14" x14ac:dyDescent="0.45">
      <c r="A429" s="38">
        <v>423</v>
      </c>
      <c r="B429" s="39" t="s">
        <v>432</v>
      </c>
      <c r="C429" s="23">
        <v>3.2</v>
      </c>
      <c r="D429" s="12">
        <f>IF(C429&gt;0,(RANK(C429,($C$7:$C$248,$C$250:$C$468),0)),"-")</f>
        <v>138</v>
      </c>
      <c r="E429" s="32">
        <v>4.6601841923266503E-4</v>
      </c>
      <c r="F429" s="22"/>
      <c r="G429" s="22"/>
      <c r="H429" s="12" t="str">
        <f>IF(G429&gt;0,(RANK(G429,($G$7:$G$248,$G$250:$G$468),0)),"-")</f>
        <v>-</v>
      </c>
      <c r="I429" s="22"/>
      <c r="J429" s="35">
        <v>4.6601841923266503E-4</v>
      </c>
      <c r="K429" s="23">
        <v>3.2004660184192328</v>
      </c>
      <c r="L429" s="12">
        <f>IF(K429&gt;0,(RANK(K429,($K$7:$K$248,$K$250:$K$468),0)),"-")</f>
        <v>290</v>
      </c>
      <c r="M429" s="28">
        <v>0.99985439044921876</v>
      </c>
      <c r="N429" s="40">
        <v>1.4560955078124523E-4</v>
      </c>
    </row>
    <row r="430" spans="1:14" x14ac:dyDescent="0.45">
      <c r="A430" s="38">
        <v>424</v>
      </c>
      <c r="B430" s="39" t="s">
        <v>433</v>
      </c>
      <c r="C430" s="30"/>
      <c r="D430" s="12" t="str">
        <f>IF(C430&gt;0,(RANK(C430,($C$7:$C$248,$C$250:$C$468),0)),"-")</f>
        <v>-</v>
      </c>
      <c r="E430" s="22"/>
      <c r="F430" s="27">
        <v>12840</v>
      </c>
      <c r="G430" s="22"/>
      <c r="H430" s="12" t="str">
        <f>IF(G430&gt;0,(RANK(G430,($G$7:$G$248,$G$250:$G$468),0)),"-")</f>
        <v>-</v>
      </c>
      <c r="I430" s="22"/>
      <c r="J430" s="26">
        <v>12840</v>
      </c>
      <c r="K430" s="26">
        <v>12840</v>
      </c>
      <c r="L430" s="12">
        <f>IF(K430&gt;0,(RANK(K430,($K$7:$K$248,$K$250:$K$468),0)),"-")</f>
        <v>42</v>
      </c>
      <c r="M430" s="28">
        <v>0</v>
      </c>
      <c r="N430" s="25">
        <v>1</v>
      </c>
    </row>
    <row r="431" spans="1:14" x14ac:dyDescent="0.45">
      <c r="A431" s="38">
        <v>425</v>
      </c>
      <c r="B431" s="39" t="s">
        <v>434</v>
      </c>
      <c r="C431" s="30"/>
      <c r="D431" s="12" t="str">
        <f>IF(C431&gt;0,(RANK(C431,($C$7:$C$248,$C$250:$C$468),0)),"-")</f>
        <v>-</v>
      </c>
      <c r="E431" s="22"/>
      <c r="F431" s="22"/>
      <c r="G431" s="22"/>
      <c r="H431" s="12" t="str">
        <f>IF(G431&gt;0,(RANK(G431,($G$7:$G$248,$G$250:$G$468),0)),"-")</f>
        <v>-</v>
      </c>
      <c r="I431" s="22"/>
      <c r="J431" s="34"/>
      <c r="K431" s="34"/>
      <c r="L431" s="12" t="str">
        <f>IF(K431&gt;0,(RANK(K431,($K$7:$K$248,$K$250:$K$468),0)),"-")</f>
        <v>-</v>
      </c>
      <c r="M431" s="28" t="s">
        <v>22</v>
      </c>
      <c r="N431" s="25" t="s">
        <v>22</v>
      </c>
    </row>
    <row r="432" spans="1:14" x14ac:dyDescent="0.45">
      <c r="A432" s="38">
        <v>426</v>
      </c>
      <c r="B432" s="39" t="s">
        <v>435</v>
      </c>
      <c r="C432" s="30"/>
      <c r="D432" s="12" t="str">
        <f>IF(C432&gt;0,(RANK(C432,($C$7:$C$248,$C$250:$C$468),0)),"-")</f>
        <v>-</v>
      </c>
      <c r="E432" s="22"/>
      <c r="F432" s="22"/>
      <c r="G432" s="22"/>
      <c r="H432" s="12" t="str">
        <f>IF(G432&gt;0,(RANK(G432,($G$7:$G$248,$G$250:$G$468),0)),"-")</f>
        <v>-</v>
      </c>
      <c r="I432" s="22"/>
      <c r="J432" s="34"/>
      <c r="K432" s="34"/>
      <c r="L432" s="12" t="str">
        <f>IF(K432&gt;0,(RANK(K432,($K$7:$K$248,$K$250:$K$468),0)),"-")</f>
        <v>-</v>
      </c>
      <c r="M432" s="28" t="s">
        <v>22</v>
      </c>
      <c r="N432" s="25" t="s">
        <v>22</v>
      </c>
    </row>
    <row r="433" spans="1:14" x14ac:dyDescent="0.45">
      <c r="A433" s="38">
        <v>427</v>
      </c>
      <c r="B433" s="39" t="s">
        <v>436</v>
      </c>
      <c r="C433" s="30"/>
      <c r="D433" s="12" t="str">
        <f>IF(C433&gt;0,(RANK(C433,($C$7:$C$248,$C$250:$C$468),0)),"-")</f>
        <v>-</v>
      </c>
      <c r="E433" s="22"/>
      <c r="F433" s="27">
        <v>535</v>
      </c>
      <c r="G433" s="27">
        <v>638.90242577946299</v>
      </c>
      <c r="H433" s="12">
        <f>IF(G433&gt;0,(RANK(G433,($G$7:$G$248,$G$250:$G$468),0)),"-")</f>
        <v>35</v>
      </c>
      <c r="I433" s="22"/>
      <c r="J433" s="26">
        <v>1173.9024257794631</v>
      </c>
      <c r="K433" s="26">
        <v>1173.9024257794631</v>
      </c>
      <c r="L433" s="12">
        <f>IF(K433&gt;0,(RANK(K433,($K$7:$K$248,$K$250:$K$468),0)),"-")</f>
        <v>135</v>
      </c>
      <c r="M433" s="28">
        <v>0</v>
      </c>
      <c r="N433" s="25">
        <v>1</v>
      </c>
    </row>
    <row r="434" spans="1:14" x14ac:dyDescent="0.45">
      <c r="A434" s="38">
        <v>428</v>
      </c>
      <c r="B434" s="39" t="s">
        <v>437</v>
      </c>
      <c r="C434" s="30"/>
      <c r="D434" s="12" t="str">
        <f>IF(C434&gt;0,(RANK(C434,($C$7:$C$248,$C$250:$C$468),0)),"-")</f>
        <v>-</v>
      </c>
      <c r="E434" s="22"/>
      <c r="F434" s="27">
        <v>289.32313255933059</v>
      </c>
      <c r="G434" s="27">
        <v>396.80562370160703</v>
      </c>
      <c r="H434" s="12">
        <f>IF(G434&gt;0,(RANK(G434,($G$7:$G$248,$G$250:$G$468),0)),"-")</f>
        <v>41</v>
      </c>
      <c r="I434" s="22"/>
      <c r="J434" s="26">
        <v>686.12875626093762</v>
      </c>
      <c r="K434" s="26">
        <v>686.12875626093762</v>
      </c>
      <c r="L434" s="12">
        <f>IF(K434&gt;0,(RANK(K434,($K$7:$K$248,$K$250:$K$468),0)),"-")</f>
        <v>150</v>
      </c>
      <c r="M434" s="28">
        <v>0</v>
      </c>
      <c r="N434" s="25">
        <v>1</v>
      </c>
    </row>
    <row r="435" spans="1:14" x14ac:dyDescent="0.45">
      <c r="A435" s="38">
        <v>429</v>
      </c>
      <c r="B435" s="39" t="s">
        <v>438</v>
      </c>
      <c r="C435" s="30"/>
      <c r="D435" s="12" t="str">
        <f>IF(C435&gt;0,(RANK(C435,($C$7:$C$248,$C$250:$C$468),0)),"-")</f>
        <v>-</v>
      </c>
      <c r="E435" s="22"/>
      <c r="F435" s="27">
        <v>12.600000000000001</v>
      </c>
      <c r="G435" s="22"/>
      <c r="H435" s="12" t="str">
        <f>IF(G435&gt;0,(RANK(G435,($G$7:$G$248,$G$250:$G$468),0)),"-")</f>
        <v>-</v>
      </c>
      <c r="I435" s="22"/>
      <c r="J435" s="26">
        <v>12.600000000000001</v>
      </c>
      <c r="K435" s="26">
        <v>12.600000000000001</v>
      </c>
      <c r="L435" s="12">
        <f>IF(K435&gt;0,(RANK(K435,($K$7:$K$248,$K$250:$K$468),0)),"-")</f>
        <v>259</v>
      </c>
      <c r="M435" s="28">
        <v>0</v>
      </c>
      <c r="N435" s="25">
        <v>1</v>
      </c>
    </row>
    <row r="436" spans="1:14" x14ac:dyDescent="0.45">
      <c r="A436" s="38">
        <v>430</v>
      </c>
      <c r="B436" s="39" t="s">
        <v>439</v>
      </c>
      <c r="C436" s="30"/>
      <c r="D436" s="12" t="str">
        <f>IF(C436&gt;0,(RANK(C436,($C$7:$C$248,$C$250:$C$468),0)),"-")</f>
        <v>-</v>
      </c>
      <c r="E436" s="22"/>
      <c r="F436" s="27">
        <v>15</v>
      </c>
      <c r="G436" s="22"/>
      <c r="H436" s="12" t="str">
        <f>IF(G436&gt;0,(RANK(G436,($G$7:$G$248,$G$250:$G$468),0)),"-")</f>
        <v>-</v>
      </c>
      <c r="I436" s="22"/>
      <c r="J436" s="26">
        <v>15</v>
      </c>
      <c r="K436" s="26">
        <v>15</v>
      </c>
      <c r="L436" s="12">
        <f>IF(K436&gt;0,(RANK(K436,($K$7:$K$248,$K$250:$K$468),0)),"-")</f>
        <v>253</v>
      </c>
      <c r="M436" s="28">
        <v>0</v>
      </c>
      <c r="N436" s="25">
        <v>1</v>
      </c>
    </row>
    <row r="437" spans="1:14" x14ac:dyDescent="0.45">
      <c r="A437" s="38">
        <v>431</v>
      </c>
      <c r="B437" s="39" t="s">
        <v>440</v>
      </c>
      <c r="C437" s="30"/>
      <c r="D437" s="12" t="str">
        <f>IF(C437&gt;0,(RANK(C437,($C$7:$C$248,$C$250:$C$468),0)),"-")</f>
        <v>-</v>
      </c>
      <c r="E437" s="22"/>
      <c r="F437" s="27">
        <v>4724.4000000000005</v>
      </c>
      <c r="G437" s="22"/>
      <c r="H437" s="12" t="str">
        <f>IF(G437&gt;0,(RANK(G437,($G$7:$G$248,$G$250:$G$468),0)),"-")</f>
        <v>-</v>
      </c>
      <c r="I437" s="22"/>
      <c r="J437" s="26">
        <v>4724.4000000000005</v>
      </c>
      <c r="K437" s="26">
        <v>4724.4000000000005</v>
      </c>
      <c r="L437" s="12">
        <f>IF(K437&gt;0,(RANK(K437,($K$7:$K$248,$K$250:$K$468),0)),"-")</f>
        <v>78</v>
      </c>
      <c r="M437" s="28">
        <v>0</v>
      </c>
      <c r="N437" s="25">
        <v>1</v>
      </c>
    </row>
    <row r="438" spans="1:14" x14ac:dyDescent="0.45">
      <c r="A438" s="38">
        <v>432</v>
      </c>
      <c r="B438" s="39" t="s">
        <v>441</v>
      </c>
      <c r="C438" s="30"/>
      <c r="D438" s="12" t="str">
        <f>IF(C438&gt;0,(RANK(C438,($C$7:$C$248,$C$250:$C$468),0)),"-")</f>
        <v>-</v>
      </c>
      <c r="E438" s="22"/>
      <c r="F438" s="27">
        <v>20</v>
      </c>
      <c r="G438" s="22"/>
      <c r="H438" s="12" t="str">
        <f>IF(G438&gt;0,(RANK(G438,($G$7:$G$248,$G$250:$G$468),0)),"-")</f>
        <v>-</v>
      </c>
      <c r="I438" s="22"/>
      <c r="J438" s="26">
        <v>20</v>
      </c>
      <c r="K438" s="26">
        <v>20</v>
      </c>
      <c r="L438" s="12">
        <f>IF(K438&gt;0,(RANK(K438,($K$7:$K$248,$K$250:$K$468),0)),"-")</f>
        <v>246</v>
      </c>
      <c r="M438" s="28">
        <v>0</v>
      </c>
      <c r="N438" s="25">
        <v>1</v>
      </c>
    </row>
    <row r="439" spans="1:14" x14ac:dyDescent="0.45">
      <c r="A439" s="38">
        <v>433</v>
      </c>
      <c r="B439" s="39" t="s">
        <v>442</v>
      </c>
      <c r="C439" s="30"/>
      <c r="D439" s="12" t="str">
        <f>IF(C439&gt;0,(RANK(C439,($C$7:$C$248,$C$250:$C$468),0)),"-")</f>
        <v>-</v>
      </c>
      <c r="E439" s="22"/>
      <c r="F439" s="27">
        <v>5450</v>
      </c>
      <c r="G439" s="22"/>
      <c r="H439" s="12" t="str">
        <f>IF(G439&gt;0,(RANK(G439,($G$7:$G$248,$G$250:$G$468),0)),"-")</f>
        <v>-</v>
      </c>
      <c r="I439" s="22"/>
      <c r="J439" s="26">
        <v>5450</v>
      </c>
      <c r="K439" s="26">
        <v>5450</v>
      </c>
      <c r="L439" s="12">
        <f>IF(K439&gt;0,(RANK(K439,($K$7:$K$248,$K$250:$K$468),0)),"-")</f>
        <v>72</v>
      </c>
      <c r="M439" s="28">
        <v>0</v>
      </c>
      <c r="N439" s="25">
        <v>1</v>
      </c>
    </row>
    <row r="440" spans="1:14" x14ac:dyDescent="0.45">
      <c r="A440" s="38">
        <v>434</v>
      </c>
      <c r="B440" s="39" t="s">
        <v>443</v>
      </c>
      <c r="C440" s="30"/>
      <c r="D440" s="12" t="str">
        <f>IF(C440&gt;0,(RANK(C440,($C$7:$C$248,$C$250:$C$468),0)),"-")</f>
        <v>-</v>
      </c>
      <c r="E440" s="22"/>
      <c r="F440" s="27">
        <v>80</v>
      </c>
      <c r="G440" s="22"/>
      <c r="H440" s="12" t="str">
        <f>IF(G440&gt;0,(RANK(G440,($G$7:$G$248,$G$250:$G$468),0)),"-")</f>
        <v>-</v>
      </c>
      <c r="I440" s="22"/>
      <c r="J440" s="26">
        <v>80</v>
      </c>
      <c r="K440" s="26">
        <v>80</v>
      </c>
      <c r="L440" s="12">
        <f>IF(K440&gt;0,(RANK(K440,($K$7:$K$248,$K$250:$K$468),0)),"-")</f>
        <v>212</v>
      </c>
      <c r="M440" s="28">
        <v>0</v>
      </c>
      <c r="N440" s="25">
        <v>1</v>
      </c>
    </row>
    <row r="441" spans="1:14" x14ac:dyDescent="0.45">
      <c r="A441" s="38">
        <v>435</v>
      </c>
      <c r="B441" s="39" t="s">
        <v>444</v>
      </c>
      <c r="C441" s="30"/>
      <c r="D441" s="12" t="str">
        <f>IF(C441&gt;0,(RANK(C441,($C$7:$C$248,$C$250:$C$468),0)),"-")</f>
        <v>-</v>
      </c>
      <c r="E441" s="22"/>
      <c r="F441" s="27">
        <v>1605.6000000000004</v>
      </c>
      <c r="G441" s="22"/>
      <c r="H441" s="12" t="str">
        <f>IF(G441&gt;0,(RANK(G441,($G$7:$G$248,$G$250:$G$468),0)),"-")</f>
        <v>-</v>
      </c>
      <c r="I441" s="22"/>
      <c r="J441" s="26">
        <v>1605.6000000000004</v>
      </c>
      <c r="K441" s="26">
        <v>1605.6000000000004</v>
      </c>
      <c r="L441" s="12">
        <f>IF(K441&gt;0,(RANK(K441,($K$7:$K$248,$K$250:$K$468),0)),"-")</f>
        <v>123</v>
      </c>
      <c r="M441" s="28">
        <v>0</v>
      </c>
      <c r="N441" s="25">
        <v>1</v>
      </c>
    </row>
    <row r="442" spans="1:14" x14ac:dyDescent="0.45">
      <c r="A442" s="38">
        <v>436</v>
      </c>
      <c r="B442" s="39" t="s">
        <v>445</v>
      </c>
      <c r="C442" s="26">
        <v>391</v>
      </c>
      <c r="D442" s="12">
        <f>IF(C442&gt;0,(RANK(C442,($C$7:$C$248,$C$250:$C$468),0)),"-")</f>
        <v>69</v>
      </c>
      <c r="E442" s="22"/>
      <c r="F442" s="22"/>
      <c r="G442" s="22"/>
      <c r="H442" s="12" t="str">
        <f>IF(G442&gt;0,(RANK(G442,($G$7:$G$248,$G$250:$G$468),0)),"-")</f>
        <v>-</v>
      </c>
      <c r="I442" s="22"/>
      <c r="J442" s="34"/>
      <c r="K442" s="26">
        <v>391</v>
      </c>
      <c r="L442" s="12">
        <f>IF(K442&gt;0,(RANK(K442,($K$7:$K$248,$K$250:$K$468),0)),"-")</f>
        <v>171</v>
      </c>
      <c r="M442" s="28">
        <v>1</v>
      </c>
      <c r="N442" s="25">
        <v>0</v>
      </c>
    </row>
    <row r="443" spans="1:14" x14ac:dyDescent="0.45">
      <c r="A443" s="38">
        <v>437</v>
      </c>
      <c r="B443" s="39" t="s">
        <v>446</v>
      </c>
      <c r="C443" s="30"/>
      <c r="D443" s="12" t="str">
        <f>IF(C443&gt;0,(RANK(C443,($C$7:$C$248,$C$250:$C$468),0)),"-")</f>
        <v>-</v>
      </c>
      <c r="E443" s="22"/>
      <c r="F443" s="22"/>
      <c r="G443" s="22"/>
      <c r="H443" s="12" t="str">
        <f>IF(G443&gt;0,(RANK(G443,($G$7:$G$248,$G$250:$G$468),0)),"-")</f>
        <v>-</v>
      </c>
      <c r="I443" s="22"/>
      <c r="J443" s="34"/>
      <c r="K443" s="34"/>
      <c r="L443" s="12" t="str">
        <f>IF(K443&gt;0,(RANK(K443,($K$7:$K$248,$K$250:$K$468),0)),"-")</f>
        <v>-</v>
      </c>
      <c r="M443" s="28" t="s">
        <v>22</v>
      </c>
      <c r="N443" s="25" t="s">
        <v>22</v>
      </c>
    </row>
    <row r="444" spans="1:14" x14ac:dyDescent="0.45">
      <c r="A444" s="38">
        <v>438</v>
      </c>
      <c r="B444" s="39" t="s">
        <v>447</v>
      </c>
      <c r="C444" s="26">
        <v>1726.1999999999998</v>
      </c>
      <c r="D444" s="12">
        <f>IF(C444&gt;0,(RANK(C444,($C$7:$C$248,$C$250:$C$468),0)),"-")</f>
        <v>55</v>
      </c>
      <c r="E444" s="27">
        <v>26.674088973912262</v>
      </c>
      <c r="F444" s="27">
        <v>1255</v>
      </c>
      <c r="G444" s="32"/>
      <c r="H444" s="12" t="str">
        <f>IF(G444&gt;0,(RANK(G444,($G$7:$G$248,$G$250:$G$468),0)),"-")</f>
        <v>-</v>
      </c>
      <c r="I444" s="22"/>
      <c r="J444" s="26">
        <v>1281.6740889739121</v>
      </c>
      <c r="K444" s="26">
        <v>3007.874088973912</v>
      </c>
      <c r="L444" s="12">
        <f>IF(K444&gt;0,(RANK(K444,($K$7:$K$248,$K$250:$K$468),0)),"-")</f>
        <v>96</v>
      </c>
      <c r="M444" s="28">
        <v>0.57389370330619971</v>
      </c>
      <c r="N444" s="25">
        <v>0.42610629669380035</v>
      </c>
    </row>
    <row r="445" spans="1:14" x14ac:dyDescent="0.45">
      <c r="A445" s="38">
        <v>439</v>
      </c>
      <c r="B445" s="39" t="s">
        <v>448</v>
      </c>
      <c r="C445" s="26">
        <v>537.29999999999995</v>
      </c>
      <c r="D445" s="12">
        <f>IF(C445&gt;0,(RANK(C445,($C$7:$C$248,$C$250:$C$468),0)),"-")</f>
        <v>64</v>
      </c>
      <c r="E445" s="21">
        <v>2.9080627660709792</v>
      </c>
      <c r="F445" s="22"/>
      <c r="G445" s="22"/>
      <c r="H445" s="12" t="str">
        <f>IF(G445&gt;0,(RANK(G445,($G$7:$G$248,$G$250:$G$468),0)),"-")</f>
        <v>-</v>
      </c>
      <c r="I445" s="22"/>
      <c r="J445" s="23">
        <v>2.9080627660709792</v>
      </c>
      <c r="K445" s="26">
        <v>540.20806276607095</v>
      </c>
      <c r="L445" s="12">
        <f>IF(K445&gt;0,(RANK(K445,($K$7:$K$248,$K$250:$K$468),0)),"-")</f>
        <v>157</v>
      </c>
      <c r="M445" s="28">
        <v>0.99461677274644766</v>
      </c>
      <c r="N445" s="29">
        <v>5.383227253552253E-3</v>
      </c>
    </row>
    <row r="446" spans="1:14" ht="26.4" x14ac:dyDescent="0.45">
      <c r="A446" s="38">
        <v>440</v>
      </c>
      <c r="B446" s="39" t="s">
        <v>449</v>
      </c>
      <c r="C446" s="23">
        <v>4.0999999999999996</v>
      </c>
      <c r="D446" s="12">
        <f>IF(C446&gt;0,(RANK(C446,($C$7:$C$248,$C$250:$C$468),0)),"-")</f>
        <v>133</v>
      </c>
      <c r="E446" s="31">
        <v>1.7931261222123316</v>
      </c>
      <c r="F446" s="22"/>
      <c r="G446" s="22"/>
      <c r="H446" s="12" t="str">
        <f>IF(G446&gt;0,(RANK(G446,($G$7:$G$248,$G$250:$G$468),0)),"-")</f>
        <v>-</v>
      </c>
      <c r="I446" s="22"/>
      <c r="J446" s="20">
        <v>1.7931261222123316</v>
      </c>
      <c r="K446" s="23">
        <v>5.8931261222123315</v>
      </c>
      <c r="L446" s="12">
        <f>IF(K446&gt;0,(RANK(K446,($K$7:$K$248,$K$250:$K$468),0)),"-")</f>
        <v>278</v>
      </c>
      <c r="M446" s="28">
        <v>0.6957258193654311</v>
      </c>
      <c r="N446" s="25">
        <v>0.3042741806345689</v>
      </c>
    </row>
    <row r="447" spans="1:14" ht="26.4" x14ac:dyDescent="0.45">
      <c r="A447" s="38">
        <v>441</v>
      </c>
      <c r="B447" s="39" t="s">
        <v>450</v>
      </c>
      <c r="C447" s="30">
        <v>0</v>
      </c>
      <c r="D447" s="12" t="str">
        <f>IF(C447&gt;0,(RANK(C447,($C$7:$C$248,$C$250:$C$468),0)),"-")</f>
        <v>-</v>
      </c>
      <c r="E447" s="22"/>
      <c r="F447" s="22"/>
      <c r="G447" s="22"/>
      <c r="H447" s="12" t="str">
        <f>IF(G447&gt;0,(RANK(G447,($G$7:$G$248,$G$250:$G$468),0)),"-")</f>
        <v>-</v>
      </c>
      <c r="I447" s="22"/>
      <c r="J447" s="34"/>
      <c r="K447" s="34"/>
      <c r="L447" s="12" t="str">
        <f>IF(K447&gt;0,(RANK(K447,($K$7:$K$248,$K$250:$K$468),0)),"-")</f>
        <v>-</v>
      </c>
      <c r="M447" s="28" t="s">
        <v>22</v>
      </c>
      <c r="N447" s="25" t="s">
        <v>22</v>
      </c>
    </row>
    <row r="448" spans="1:14" x14ac:dyDescent="0.45">
      <c r="A448" s="38">
        <v>442</v>
      </c>
      <c r="B448" s="39" t="s">
        <v>451</v>
      </c>
      <c r="C448" s="30"/>
      <c r="D448" s="12" t="str">
        <f>IF(C448&gt;0,(RANK(C448,($C$7:$C$248,$C$250:$C$468),0)),"-")</f>
        <v>-</v>
      </c>
      <c r="E448" s="22"/>
      <c r="F448" s="27">
        <v>75</v>
      </c>
      <c r="G448" s="22"/>
      <c r="H448" s="12" t="str">
        <f>IF(G448&gt;0,(RANK(G448,($G$7:$G$248,$G$250:$G$468),0)),"-")</f>
        <v>-</v>
      </c>
      <c r="I448" s="22"/>
      <c r="J448" s="26">
        <v>75</v>
      </c>
      <c r="K448" s="26">
        <v>75</v>
      </c>
      <c r="L448" s="12">
        <f>IF(K448&gt;0,(RANK(K448,($K$7:$K$248,$K$250:$K$468),0)),"-")</f>
        <v>214</v>
      </c>
      <c r="M448" s="28">
        <v>0</v>
      </c>
      <c r="N448" s="25">
        <v>1</v>
      </c>
    </row>
    <row r="449" spans="1:14" x14ac:dyDescent="0.45">
      <c r="A449" s="38">
        <v>443</v>
      </c>
      <c r="B449" s="39" t="s">
        <v>452</v>
      </c>
      <c r="C449" s="30"/>
      <c r="D449" s="12" t="str">
        <f>IF(C449&gt;0,(RANK(C449,($C$7:$C$248,$C$250:$C$468),0)),"-")</f>
        <v>-</v>
      </c>
      <c r="E449" s="22"/>
      <c r="F449" s="27">
        <v>1396</v>
      </c>
      <c r="G449" s="22"/>
      <c r="H449" s="12" t="str">
        <f>IF(G449&gt;0,(RANK(G449,($G$7:$G$248,$G$250:$G$468),0)),"-")</f>
        <v>-</v>
      </c>
      <c r="I449" s="22"/>
      <c r="J449" s="26">
        <v>1396</v>
      </c>
      <c r="K449" s="26">
        <v>1396</v>
      </c>
      <c r="L449" s="12">
        <f>IF(K449&gt;0,(RANK(K449,($K$7:$K$248,$K$250:$K$468),0)),"-")</f>
        <v>128</v>
      </c>
      <c r="M449" s="28">
        <v>0</v>
      </c>
      <c r="N449" s="25">
        <v>1</v>
      </c>
    </row>
    <row r="450" spans="1:14" x14ac:dyDescent="0.45">
      <c r="A450" s="38">
        <v>444</v>
      </c>
      <c r="B450" s="39" t="s">
        <v>453</v>
      </c>
      <c r="C450" s="30"/>
      <c r="D450" s="12" t="str">
        <f>IF(C450&gt;0,(RANK(C450,($C$7:$C$248,$C$250:$C$468),0)),"-")</f>
        <v>-</v>
      </c>
      <c r="E450" s="22"/>
      <c r="F450" s="27">
        <v>45</v>
      </c>
      <c r="G450" s="22"/>
      <c r="H450" s="12" t="str">
        <f>IF(G450&gt;0,(RANK(G450,($G$7:$G$248,$G$250:$G$468),0)),"-")</f>
        <v>-</v>
      </c>
      <c r="I450" s="22"/>
      <c r="J450" s="26">
        <v>45</v>
      </c>
      <c r="K450" s="26">
        <v>45</v>
      </c>
      <c r="L450" s="12">
        <f>IF(K450&gt;0,(RANK(K450,($K$7:$K$248,$K$250:$K$468),0)),"-")</f>
        <v>222</v>
      </c>
      <c r="M450" s="28">
        <v>0</v>
      </c>
      <c r="N450" s="25">
        <v>1</v>
      </c>
    </row>
    <row r="451" spans="1:14" x14ac:dyDescent="0.45">
      <c r="A451" s="38">
        <v>445</v>
      </c>
      <c r="B451" s="39" t="s">
        <v>454</v>
      </c>
      <c r="C451" s="30"/>
      <c r="D451" s="12" t="str">
        <f>IF(C451&gt;0,(RANK(C451,($C$7:$C$248,$C$250:$C$468),0)),"-")</f>
        <v>-</v>
      </c>
      <c r="E451" s="22"/>
      <c r="F451" s="27">
        <v>1642</v>
      </c>
      <c r="G451" s="22"/>
      <c r="H451" s="12" t="str">
        <f>IF(G451&gt;0,(RANK(G451,($G$7:$G$248,$G$250:$G$468),0)),"-")</f>
        <v>-</v>
      </c>
      <c r="I451" s="22"/>
      <c r="J451" s="26">
        <v>1642</v>
      </c>
      <c r="K451" s="26">
        <v>1642</v>
      </c>
      <c r="L451" s="12">
        <f>IF(K451&gt;0,(RANK(K451,($K$7:$K$248,$K$250:$K$468),0)),"-")</f>
        <v>121</v>
      </c>
      <c r="M451" s="28">
        <v>0</v>
      </c>
      <c r="N451" s="25">
        <v>1</v>
      </c>
    </row>
    <row r="452" spans="1:14" x14ac:dyDescent="0.45">
      <c r="A452" s="38">
        <v>446</v>
      </c>
      <c r="B452" s="39" t="s">
        <v>455</v>
      </c>
      <c r="C452" s="23">
        <v>0</v>
      </c>
      <c r="D452" s="12" t="str">
        <f>IF(C452&gt;0,(RANK(C452,($C$7:$C$248,$C$250:$C$468),0)),"-")</f>
        <v>-</v>
      </c>
      <c r="E452" s="22"/>
      <c r="F452" s="22"/>
      <c r="G452" s="22"/>
      <c r="H452" s="12" t="str">
        <f>IF(G452&gt;0,(RANK(G452,($G$7:$G$248,$G$250:$G$468),0)),"-")</f>
        <v>-</v>
      </c>
      <c r="I452" s="22"/>
      <c r="J452" s="34"/>
      <c r="K452" s="23"/>
      <c r="L452" s="12" t="str">
        <f>IF(K452&gt;0,(RANK(K452,($K$7:$K$248,$K$250:$K$468),0)),"-")</f>
        <v>-</v>
      </c>
      <c r="M452" s="28" t="s">
        <v>22</v>
      </c>
      <c r="N452" s="25" t="s">
        <v>22</v>
      </c>
    </row>
    <row r="453" spans="1:14" ht="26.4" x14ac:dyDescent="0.45">
      <c r="A453" s="38">
        <v>447</v>
      </c>
      <c r="B453" s="39" t="s">
        <v>456</v>
      </c>
      <c r="C453" s="30">
        <v>0</v>
      </c>
      <c r="D453" s="12" t="str">
        <f>IF(C453&gt;0,(RANK(C453,($C$7:$C$248,$C$250:$C$468),0)),"-")</f>
        <v>-</v>
      </c>
      <c r="E453" s="22">
        <v>1.0041823277725039</v>
      </c>
      <c r="F453" s="22"/>
      <c r="G453" s="22"/>
      <c r="H453" s="12" t="str">
        <f>IF(G453&gt;0,(RANK(G453,($G$7:$G$248,$G$250:$G$468),0)),"-")</f>
        <v>-</v>
      </c>
      <c r="I453" s="22"/>
      <c r="J453" s="34">
        <v>1.0041823277725039</v>
      </c>
      <c r="K453" s="34">
        <v>1.0041823277725039</v>
      </c>
      <c r="L453" s="12">
        <f>IF(K453&gt;0,(RANK(K453,($K$7:$K$248,$K$250:$K$468),0)),"-")</f>
        <v>300</v>
      </c>
      <c r="M453" s="28">
        <v>0</v>
      </c>
      <c r="N453" s="25">
        <v>1</v>
      </c>
    </row>
    <row r="454" spans="1:14" ht="26.4" x14ac:dyDescent="0.45">
      <c r="A454" s="38">
        <v>448</v>
      </c>
      <c r="B454" s="39" t="s">
        <v>457</v>
      </c>
      <c r="C454" s="26">
        <v>3300</v>
      </c>
      <c r="D454" s="12">
        <f>IF(C454&gt;0,(RANK(C454,($C$7:$C$248,$C$250:$C$468),0)),"-")</f>
        <v>42</v>
      </c>
      <c r="E454" s="27">
        <v>116.45688289540647</v>
      </c>
      <c r="F454" s="22"/>
      <c r="G454" s="22"/>
      <c r="H454" s="12" t="str">
        <f>IF(G454&gt;0,(RANK(G454,($G$7:$G$248,$G$250:$G$468),0)),"-")</f>
        <v>-</v>
      </c>
      <c r="I454" s="22"/>
      <c r="J454" s="26">
        <v>116.45688289540647</v>
      </c>
      <c r="K454" s="26">
        <v>3416.4568828954066</v>
      </c>
      <c r="L454" s="12">
        <f>IF(K454&gt;0,(RANK(K454,($K$7:$K$248,$K$250:$K$468),0)),"-")</f>
        <v>92</v>
      </c>
      <c r="M454" s="28">
        <v>0.96591296571648499</v>
      </c>
      <c r="N454" s="25">
        <v>3.4087034283514984E-2</v>
      </c>
    </row>
    <row r="455" spans="1:14" x14ac:dyDescent="0.45">
      <c r="A455" s="38">
        <v>449</v>
      </c>
      <c r="B455" s="39" t="s">
        <v>458</v>
      </c>
      <c r="C455" s="30"/>
      <c r="D455" s="12" t="str">
        <f>IF(C455&gt;0,(RANK(C455,($C$7:$C$248,$C$250:$C$468),0)),"-")</f>
        <v>-</v>
      </c>
      <c r="E455" s="22"/>
      <c r="F455" s="22"/>
      <c r="G455" s="22"/>
      <c r="H455" s="12" t="str">
        <f>IF(G455&gt;0,(RANK(G455,($G$7:$G$248,$G$250:$G$468),0)),"-")</f>
        <v>-</v>
      </c>
      <c r="I455" s="22"/>
      <c r="J455" s="34"/>
      <c r="K455" s="34"/>
      <c r="L455" s="12" t="str">
        <f>IF(K455&gt;0,(RANK(K455,($K$7:$K$248,$K$250:$K$468),0)),"-")</f>
        <v>-</v>
      </c>
      <c r="M455" s="28" t="s">
        <v>22</v>
      </c>
      <c r="N455" s="25" t="s">
        <v>22</v>
      </c>
    </row>
    <row r="456" spans="1:14" x14ac:dyDescent="0.45">
      <c r="A456" s="38">
        <v>450</v>
      </c>
      <c r="B456" s="39" t="s">
        <v>459</v>
      </c>
      <c r="C456" s="30"/>
      <c r="D456" s="12" t="str">
        <f>IF(C456&gt;0,(RANK(C456,($C$7:$C$248,$C$250:$C$468),0)),"-")</f>
        <v>-</v>
      </c>
      <c r="E456" s="22"/>
      <c r="F456" s="27">
        <v>332</v>
      </c>
      <c r="G456" s="22"/>
      <c r="H456" s="12" t="str">
        <f>IF(G456&gt;0,(RANK(G456,($G$7:$G$248,$G$250:$G$468),0)),"-")</f>
        <v>-</v>
      </c>
      <c r="I456" s="22"/>
      <c r="J456" s="26">
        <v>332</v>
      </c>
      <c r="K456" s="26">
        <v>332</v>
      </c>
      <c r="L456" s="12">
        <f>IF(K456&gt;0,(RANK(K456,($K$7:$K$248,$K$250:$K$468),0)),"-")</f>
        <v>177</v>
      </c>
      <c r="M456" s="28">
        <v>0</v>
      </c>
      <c r="N456" s="25">
        <v>1</v>
      </c>
    </row>
    <row r="457" spans="1:14" x14ac:dyDescent="0.45">
      <c r="A457" s="38">
        <v>451</v>
      </c>
      <c r="B457" s="39" t="s">
        <v>460</v>
      </c>
      <c r="C457" s="30"/>
      <c r="D457" s="12" t="str">
        <f>IF(C457&gt;0,(RANK(C457,($C$7:$C$248,$C$250:$C$468),0)),"-")</f>
        <v>-</v>
      </c>
      <c r="E457" s="22"/>
      <c r="F457" s="22"/>
      <c r="G457" s="22"/>
      <c r="H457" s="12" t="str">
        <f>IF(G457&gt;0,(RANK(G457,($G$7:$G$248,$G$250:$G$468),0)),"-")</f>
        <v>-</v>
      </c>
      <c r="I457" s="22"/>
      <c r="J457" s="34"/>
      <c r="K457" s="34"/>
      <c r="L457" s="12" t="str">
        <f>IF(K457&gt;0,(RANK(K457,($K$7:$K$248,$K$250:$K$468),0)),"-")</f>
        <v>-</v>
      </c>
      <c r="M457" s="28" t="s">
        <v>22</v>
      </c>
      <c r="N457" s="25" t="s">
        <v>22</v>
      </c>
    </row>
    <row r="458" spans="1:14" x14ac:dyDescent="0.45">
      <c r="A458" s="38">
        <v>452</v>
      </c>
      <c r="B458" s="39" t="s">
        <v>461</v>
      </c>
      <c r="C458" s="30">
        <v>0</v>
      </c>
      <c r="D458" s="12" t="str">
        <f>IF(C458&gt;0,(RANK(C458,($C$7:$C$248,$C$250:$C$468),0)),"-")</f>
        <v>-</v>
      </c>
      <c r="E458" s="27">
        <v>39.114224073263379</v>
      </c>
      <c r="F458" s="22"/>
      <c r="G458" s="22"/>
      <c r="H458" s="12" t="str">
        <f>IF(G458&gt;0,(RANK(G458,($G$7:$G$248,$G$250:$G$468),0)),"-")</f>
        <v>-</v>
      </c>
      <c r="I458" s="22"/>
      <c r="J458" s="26">
        <v>39.114224073263379</v>
      </c>
      <c r="K458" s="26">
        <v>39.114224073263379</v>
      </c>
      <c r="L458" s="12">
        <f>IF(K458&gt;0,(RANK(K458,($K$7:$K$248,$K$250:$K$468),0)),"-")</f>
        <v>228</v>
      </c>
      <c r="M458" s="28">
        <v>0</v>
      </c>
      <c r="N458" s="25">
        <v>1</v>
      </c>
    </row>
    <row r="459" spans="1:14" x14ac:dyDescent="0.45">
      <c r="A459" s="38">
        <v>453</v>
      </c>
      <c r="B459" s="39" t="s">
        <v>462</v>
      </c>
      <c r="C459" s="26">
        <v>3441</v>
      </c>
      <c r="D459" s="12">
        <f>IF(C459&gt;0,(RANK(C459,($C$7:$C$248,$C$250:$C$468),0)),"-")</f>
        <v>41</v>
      </c>
      <c r="E459" s="27">
        <v>630.01861989479448</v>
      </c>
      <c r="F459" s="22"/>
      <c r="G459" s="22"/>
      <c r="H459" s="12" t="str">
        <f>IF(G459&gt;0,(RANK(G459,($G$7:$G$248,$G$250:$G$468),0)),"-")</f>
        <v>-</v>
      </c>
      <c r="I459" s="22"/>
      <c r="J459" s="26">
        <v>630.01861989479448</v>
      </c>
      <c r="K459" s="26">
        <v>4071.0186198947945</v>
      </c>
      <c r="L459" s="12">
        <f>IF(K459&gt;0,(RANK(K459,($K$7:$K$248,$K$250:$K$468),0)),"-")</f>
        <v>81</v>
      </c>
      <c r="M459" s="28">
        <v>0.84524300212827919</v>
      </c>
      <c r="N459" s="25">
        <v>0.15475699787172081</v>
      </c>
    </row>
    <row r="460" spans="1:14" x14ac:dyDescent="0.45">
      <c r="A460" s="38">
        <v>454</v>
      </c>
      <c r="B460" s="39" t="s">
        <v>463</v>
      </c>
      <c r="C460" s="30"/>
      <c r="D460" s="12" t="str">
        <f>IF(C460&gt;0,(RANK(C460,($C$7:$C$248,$C$250:$C$468),0)),"-")</f>
        <v>-</v>
      </c>
      <c r="E460" s="31">
        <v>3.1979986717693833</v>
      </c>
      <c r="F460" s="22"/>
      <c r="G460" s="22"/>
      <c r="H460" s="12" t="str">
        <f>IF(G460&gt;0,(RANK(G460,($G$7:$G$248,$G$250:$G$468),0)),"-")</f>
        <v>-</v>
      </c>
      <c r="I460" s="22"/>
      <c r="J460" s="20">
        <v>3.1979986717693833</v>
      </c>
      <c r="K460" s="20">
        <v>3.1979986717693833</v>
      </c>
      <c r="L460" s="12">
        <f>IF(K460&gt;0,(RANK(K460,($K$7:$K$248,$K$250:$K$468),0)),"-")</f>
        <v>291</v>
      </c>
      <c r="M460" s="28">
        <v>0</v>
      </c>
      <c r="N460" s="25">
        <v>1</v>
      </c>
    </row>
    <row r="461" spans="1:14" x14ac:dyDescent="0.45">
      <c r="A461" s="38">
        <v>455</v>
      </c>
      <c r="B461" s="39" t="s">
        <v>464</v>
      </c>
      <c r="C461" s="26">
        <v>85</v>
      </c>
      <c r="D461" s="12">
        <f>IF(C461&gt;0,(RANK(C461,($C$7:$C$248,$C$250:$C$468),0)),"-")</f>
        <v>89</v>
      </c>
      <c r="E461" s="27">
        <v>1217.0863397160842</v>
      </c>
      <c r="F461" s="22"/>
      <c r="G461" s="22"/>
      <c r="H461" s="12" t="str">
        <f>IF(G461&gt;0,(RANK(G461,($G$7:$G$248,$G$250:$G$468),0)),"-")</f>
        <v>-</v>
      </c>
      <c r="I461" s="22"/>
      <c r="J461" s="26">
        <v>1217.0863397160842</v>
      </c>
      <c r="K461" s="26">
        <v>1302.0863397160842</v>
      </c>
      <c r="L461" s="12">
        <f>IF(K461&gt;0,(RANK(K461,($K$7:$K$248,$K$250:$K$468),0)),"-")</f>
        <v>130</v>
      </c>
      <c r="M461" s="28">
        <v>6.5279849275228535E-2</v>
      </c>
      <c r="N461" s="25">
        <v>0.93472015072477144</v>
      </c>
    </row>
    <row r="462" spans="1:14" x14ac:dyDescent="0.45">
      <c r="A462" s="38">
        <v>456</v>
      </c>
      <c r="B462" s="39" t="s">
        <v>465</v>
      </c>
      <c r="C462" s="30"/>
      <c r="D462" s="12" t="str">
        <f>IF(C462&gt;0,(RANK(C462,($C$7:$C$248,$C$250:$C$468),0)),"-")</f>
        <v>-</v>
      </c>
      <c r="E462" s="27">
        <v>440.00000000000006</v>
      </c>
      <c r="F462" s="22"/>
      <c r="G462" s="22"/>
      <c r="H462" s="12" t="str">
        <f>IF(G462&gt;0,(RANK(G462,($G$7:$G$248,$G$250:$G$468),0)),"-")</f>
        <v>-</v>
      </c>
      <c r="I462" s="22"/>
      <c r="J462" s="26">
        <v>440.00000000000006</v>
      </c>
      <c r="K462" s="26">
        <v>440.00000000000006</v>
      </c>
      <c r="L462" s="12">
        <f>IF(K462&gt;0,(RANK(K462,($K$7:$K$248,$K$250:$K$468),0)),"-")</f>
        <v>168</v>
      </c>
      <c r="M462" s="28">
        <v>0</v>
      </c>
      <c r="N462" s="25">
        <v>1</v>
      </c>
    </row>
    <row r="463" spans="1:14" x14ac:dyDescent="0.45">
      <c r="A463" s="38">
        <v>457</v>
      </c>
      <c r="B463" s="39" t="s">
        <v>466</v>
      </c>
      <c r="C463" s="30"/>
      <c r="D463" s="12" t="str">
        <f>IF(C463&gt;0,(RANK(C463,($C$7:$C$248,$C$250:$C$468),0)),"-")</f>
        <v>-</v>
      </c>
      <c r="E463" s="22"/>
      <c r="F463" s="27">
        <v>1629.1067200189116</v>
      </c>
      <c r="G463" s="27">
        <v>282.00422254739425</v>
      </c>
      <c r="H463" s="12">
        <f>IF(G463&gt;0,(RANK(G463,($G$7:$G$248,$G$250:$G$468),0)),"-")</f>
        <v>43</v>
      </c>
      <c r="I463" s="22"/>
      <c r="J463" s="26">
        <v>1911.1109425663058</v>
      </c>
      <c r="K463" s="26">
        <v>1911.1109425663058</v>
      </c>
      <c r="L463" s="12">
        <f>IF(K463&gt;0,(RANK(K463,($K$7:$K$248,$K$250:$K$468),0)),"-")</f>
        <v>114</v>
      </c>
      <c r="M463" s="28">
        <v>0</v>
      </c>
      <c r="N463" s="25">
        <v>1</v>
      </c>
    </row>
    <row r="464" spans="1:14" x14ac:dyDescent="0.45">
      <c r="A464" s="38">
        <v>458</v>
      </c>
      <c r="B464" s="39" t="s">
        <v>467</v>
      </c>
      <c r="C464" s="30">
        <v>0</v>
      </c>
      <c r="D464" s="12" t="str">
        <f>IF(C464&gt;0,(RANK(C464,($C$7:$C$248,$C$250:$C$468),0)),"-")</f>
        <v>-</v>
      </c>
      <c r="E464" s="22"/>
      <c r="F464" s="22"/>
      <c r="G464" s="22"/>
      <c r="H464" s="12" t="str">
        <f>IF(G464&gt;0,(RANK(G464,($G$7:$G$248,$G$250:$G$468),0)),"-")</f>
        <v>-</v>
      </c>
      <c r="I464" s="22"/>
      <c r="J464" s="34"/>
      <c r="K464" s="34"/>
      <c r="L464" s="12" t="str">
        <f>IF(K464&gt;0,(RANK(K464,($K$7:$K$248,$K$250:$K$468),0)),"-")</f>
        <v>-</v>
      </c>
      <c r="M464" s="28" t="s">
        <v>22</v>
      </c>
      <c r="N464" s="25" t="s">
        <v>22</v>
      </c>
    </row>
    <row r="465" spans="1:14" x14ac:dyDescent="0.45">
      <c r="A465" s="38">
        <v>459</v>
      </c>
      <c r="B465" s="39" t="s">
        <v>468</v>
      </c>
      <c r="C465" s="30"/>
      <c r="D465" s="12" t="str">
        <f>IF(C465&gt;0,(RANK(C465,($C$7:$C$248,$C$250:$C$468),0)),"-")</f>
        <v>-</v>
      </c>
      <c r="E465" s="21">
        <v>1.4945708371473965</v>
      </c>
      <c r="F465" s="22"/>
      <c r="G465" s="22"/>
      <c r="H465" s="12" t="str">
        <f>IF(G465&gt;0,(RANK(G465,($G$7:$G$248,$G$250:$G$468),0)),"-")</f>
        <v>-</v>
      </c>
      <c r="I465" s="22"/>
      <c r="J465" s="23">
        <v>1.4945708371473965</v>
      </c>
      <c r="K465" s="23">
        <v>1.4945708371473965</v>
      </c>
      <c r="L465" s="12">
        <f>IF(K465&gt;0,(RANK(K465,($K$7:$K$248,$K$250:$K$468),0)),"-")</f>
        <v>295</v>
      </c>
      <c r="M465" s="28">
        <v>0</v>
      </c>
      <c r="N465" s="25">
        <v>1</v>
      </c>
    </row>
    <row r="466" spans="1:14" x14ac:dyDescent="0.45">
      <c r="A466" s="38">
        <v>460</v>
      </c>
      <c r="B466" s="39" t="s">
        <v>469</v>
      </c>
      <c r="C466" s="26">
        <v>0</v>
      </c>
      <c r="D466" s="12" t="str">
        <f>IF(C466&gt;0,(RANK(C466,($C$7:$C$248,$C$250:$C$468),0)),"-")</f>
        <v>-</v>
      </c>
      <c r="E466" s="21">
        <v>3.689950243503465</v>
      </c>
      <c r="F466" s="22"/>
      <c r="G466" s="22"/>
      <c r="H466" s="12" t="str">
        <f>IF(G466&gt;0,(RANK(G466,($G$7:$G$248,$G$250:$G$468),0)),"-")</f>
        <v>-</v>
      </c>
      <c r="I466" s="22"/>
      <c r="J466" s="23">
        <v>3.689950243503465</v>
      </c>
      <c r="K466" s="26">
        <v>3.689950243503465</v>
      </c>
      <c r="L466" s="12">
        <f>IF(K466&gt;0,(RANK(K466,($K$7:$K$248,$K$250:$K$468),0)),"-")</f>
        <v>288</v>
      </c>
      <c r="M466" s="28">
        <v>0</v>
      </c>
      <c r="N466" s="29">
        <v>1</v>
      </c>
    </row>
    <row r="467" spans="1:14" x14ac:dyDescent="0.45">
      <c r="A467" s="38">
        <v>461</v>
      </c>
      <c r="B467" s="39" t="s">
        <v>470</v>
      </c>
      <c r="C467" s="20">
        <v>0</v>
      </c>
      <c r="D467" s="12" t="str">
        <f>IF(C467&gt;0,(RANK(C467,($C$7:$C$248,$C$250:$C$468),0)),"-")</f>
        <v>-</v>
      </c>
      <c r="E467" s="21">
        <v>8.6458952060484275</v>
      </c>
      <c r="F467" s="22"/>
      <c r="G467" s="22"/>
      <c r="H467" s="12" t="str">
        <f>IF(G467&gt;0,(RANK(G467,($G$7:$G$248,$G$250:$G$468),0)),"-")</f>
        <v>-</v>
      </c>
      <c r="I467" s="22"/>
      <c r="J467" s="23">
        <v>8.6458952060484275</v>
      </c>
      <c r="K467" s="23">
        <v>8.6458952060484275</v>
      </c>
      <c r="L467" s="12">
        <f>IF(K467&gt;0,(RANK(K467,($K$7:$K$248,$K$250:$K$468),0)),"-")</f>
        <v>267</v>
      </c>
      <c r="M467" s="24">
        <v>0</v>
      </c>
      <c r="N467" s="25">
        <v>1</v>
      </c>
    </row>
    <row r="468" spans="1:14" x14ac:dyDescent="0.45">
      <c r="A468" s="47">
        <v>462</v>
      </c>
      <c r="B468" s="48" t="s">
        <v>471</v>
      </c>
      <c r="C468" s="49">
        <v>0</v>
      </c>
      <c r="D468" s="12" t="str">
        <f>IF(C468&gt;0,(RANK(C468,($C$7:$C$248,$C$250:$C$468),0)),"-")</f>
        <v>-</v>
      </c>
      <c r="E468" s="50">
        <v>1.6470221160993887E-3</v>
      </c>
      <c r="F468" s="51"/>
      <c r="G468" s="51"/>
      <c r="H468" s="12" t="str">
        <f>IF(G468&gt;0,(RANK(G468,($G$7:$G$248,$G$250:$G$468),0)),"-")</f>
        <v>-</v>
      </c>
      <c r="I468" s="51"/>
      <c r="J468" s="52">
        <v>1.6470221160993887E-3</v>
      </c>
      <c r="K468" s="52">
        <v>1.6470221160993887E-3</v>
      </c>
      <c r="L468" s="12">
        <f>IF(K468&gt;0,(RANK(K468,($K$7:$K$248,$K$250:$K$468),0)),"-")</f>
        <v>319</v>
      </c>
      <c r="M468" s="53">
        <v>0</v>
      </c>
      <c r="N468" s="54">
        <v>1</v>
      </c>
    </row>
    <row r="469" spans="1:14" ht="18.600000000000001" thickBot="1" x14ac:dyDescent="0.5">
      <c r="A469" s="55"/>
      <c r="B469" s="56" t="s">
        <v>472</v>
      </c>
      <c r="C469" s="57">
        <v>4231101.911931376</v>
      </c>
      <c r="D469" s="58"/>
      <c r="E469" s="57">
        <v>1370365.0978325086</v>
      </c>
      <c r="F469" s="57">
        <v>3217805.0827798652</v>
      </c>
      <c r="G469" s="57">
        <v>1521817.8937729448</v>
      </c>
      <c r="H469" s="58"/>
      <c r="I469" s="57">
        <v>2227299.2958392533</v>
      </c>
      <c r="J469" s="57">
        <v>8337287.3702245681</v>
      </c>
      <c r="K469" s="57">
        <v>12568389.282155942</v>
      </c>
      <c r="L469" s="58"/>
      <c r="M469" s="59">
        <v>0.33664631297969999</v>
      </c>
      <c r="N469" s="60">
        <v>0.66335368702030018</v>
      </c>
    </row>
    <row r="471" spans="1:14" x14ac:dyDescent="0.45">
      <c r="B471" s="2" t="s">
        <v>473</v>
      </c>
    </row>
    <row r="472" spans="1:14" x14ac:dyDescent="0.45">
      <c r="B472" s="2" t="s">
        <v>474</v>
      </c>
    </row>
    <row r="473" spans="1:14" x14ac:dyDescent="0.45">
      <c r="B473" s="2" t="s">
        <v>475</v>
      </c>
    </row>
  </sheetData>
  <mergeCells count="1">
    <mergeCell ref="H2:N2"/>
  </mergeCells>
  <phoneticPr fontId="4"/>
  <conditionalFormatting sqref="D7:D468">
    <cfRule type="cellIs" dxfId="2" priority="3" operator="lessThan">
      <formula>5.5</formula>
    </cfRule>
  </conditionalFormatting>
  <conditionalFormatting sqref="H7:H468">
    <cfRule type="cellIs" dxfId="1" priority="2" operator="lessThan">
      <formula>5.5</formula>
    </cfRule>
  </conditionalFormatting>
  <conditionalFormatting sqref="L7:L468">
    <cfRule type="cellIs" dxfId="0" priority="1" operator="lessThan">
      <formula>5.5</formula>
    </cfRule>
  </conditionalFormatting>
  <pageMargins left="0.27559055118110237" right="0.27559055118110237" top="0.35433070866141736" bottom="0.27559055118110237" header="0.19685039370078741" footer="0.19685039370078741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R04</vt:lpstr>
      <vt:lpstr>'R04'!Print_Titles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2024-03-27T07:21:09Z</cp:lastPrinted>
  <dcterms:created xsi:type="dcterms:W3CDTF">2024-03-27T07:12:56Z</dcterms:created>
  <dcterms:modified xsi:type="dcterms:W3CDTF">2024-03-27T07:30:21Z</dcterms:modified>
</cp:coreProperties>
</file>