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①H29学校基本調査\●0H29年度　結果報告書（原稿）（文科省SY2反映）\①県庁HP作業用原稿\02 統計表\"/>
    </mc:Choice>
  </mc:AlternateContent>
  <bookViews>
    <workbookView xWindow="480" yWindow="120" windowWidth="18315" windowHeight="8505"/>
  </bookViews>
  <sheets>
    <sheet name="58-2" sheetId="13" r:id="rId1"/>
  </sheets>
  <definedNames>
    <definedName name="_xlnm.Print_Area" localSheetId="0">'58-2'!$A$1:$AA$71</definedName>
  </definedNames>
  <calcPr calcId="162913"/>
</workbook>
</file>

<file path=xl/calcChain.xml><?xml version="1.0" encoding="utf-8"?>
<calcChain xmlns="http://schemas.openxmlformats.org/spreadsheetml/2006/main">
  <c r="X12" i="13" l="1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A12" i="13" l="1"/>
  <c r="Y12" i="13"/>
  <c r="Z12" i="13"/>
</calcChain>
</file>

<file path=xl/sharedStrings.xml><?xml version="1.0" encoding="utf-8"?>
<sst xmlns="http://schemas.openxmlformats.org/spreadsheetml/2006/main" count="124" uniqueCount="102">
  <si>
    <t>計</t>
  </si>
  <si>
    <t>Ａ</t>
  </si>
  <si>
    <t>Ｂ</t>
  </si>
  <si>
    <t>Ｃ</t>
  </si>
  <si>
    <t>Ｄ</t>
  </si>
  <si>
    <t>Ｅ</t>
  </si>
  <si>
    <t>Ｆ</t>
  </si>
  <si>
    <t>再掲</t>
  </si>
  <si>
    <t>高等学校
等進学者</t>
    <rPh sb="5" eb="6">
      <t>トウ</t>
    </rPh>
    <rPh sb="6" eb="9">
      <t>シンガクシャ</t>
    </rPh>
    <phoneticPr fontId="3"/>
  </si>
  <si>
    <t>専修学校</t>
  </si>
  <si>
    <t>公共職業能力</t>
  </si>
  <si>
    <t>就職者</t>
  </si>
  <si>
    <t>Ａのうち</t>
  </si>
  <si>
    <t>Ａ，Ｂ，Ｃ及びＤのうち</t>
  </si>
  <si>
    <t>高等学校</t>
  </si>
  <si>
    <t>区　　分</t>
  </si>
  <si>
    <t>（高等課程）</t>
  </si>
  <si>
    <t>（一般課程）</t>
  </si>
  <si>
    <t>開発施設等</t>
  </si>
  <si>
    <t>（左記Ａ～Ｄを除く）</t>
  </si>
  <si>
    <t>左記以外の者</t>
  </si>
  <si>
    <t>他県への</t>
  </si>
  <si>
    <t>就職率</t>
  </si>
  <si>
    <t>進学者</t>
  </si>
  <si>
    <t>等入学者</t>
  </si>
  <si>
    <t>入学者</t>
  </si>
  <si>
    <t>Ａの
うち</t>
    <phoneticPr fontId="3"/>
  </si>
  <si>
    <t>等進学率</t>
  </si>
  <si>
    <t>進学率</t>
  </si>
  <si>
    <t>男</t>
  </si>
  <si>
    <t>女</t>
  </si>
  <si>
    <t>（％）</t>
  </si>
  <si>
    <t>千葉市</t>
  </si>
  <si>
    <t xml:space="preserve">   若  葉  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</si>
  <si>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</si>
  <si>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</si>
  <si>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</si>
  <si>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</si>
  <si>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</si>
  <si>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</si>
  <si>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</si>
  <si>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</si>
  <si>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</si>
  <si>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</si>
  <si>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</si>
  <si>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</si>
  <si>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</si>
  <si>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</si>
  <si>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</si>
  <si>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</si>
  <si>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</si>
  <si>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</si>
  <si>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</si>
  <si>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</si>
  <si>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</si>
  <si>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</si>
  <si>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</si>
  <si>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</si>
  <si>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</si>
  <si>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</si>
  <si>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</si>
  <si>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</si>
  <si>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</si>
  <si>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</si>
  <si>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</si>
  <si>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</si>
  <si>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</si>
  <si>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</si>
  <si>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</si>
  <si>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</si>
  <si>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</si>
  <si>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</si>
  <si>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</si>
  <si>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</si>
  <si>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</si>
  <si>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</si>
  <si>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</si>
  <si>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</si>
  <si>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</si>
  <si>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</si>
  <si>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</si>
  <si>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</si>
  <si>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</si>
  <si>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</si>
  <si>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</si>
  <si>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r>
      <t xml:space="preserve">  2</t>
    </r>
    <r>
      <rPr>
        <sz val="10"/>
        <rFont val="ＭＳ 明朝"/>
        <family val="1"/>
        <charset val="128"/>
      </rPr>
      <t>．公立</t>
    </r>
    <phoneticPr fontId="3"/>
  </si>
  <si>
    <t>G</t>
    <phoneticPr fontId="3"/>
  </si>
  <si>
    <t>不詳・死亡</t>
    <phoneticPr fontId="3"/>
  </si>
  <si>
    <r>
      <t>(高等課程</t>
    </r>
    <r>
      <rPr>
        <sz val="10"/>
        <rFont val="ＭＳ 明朝"/>
        <family val="1"/>
        <charset val="128"/>
      </rPr>
      <t>)</t>
    </r>
    <phoneticPr fontId="3"/>
  </si>
  <si>
    <t>Ｂの
うち</t>
    <phoneticPr fontId="3"/>
  </si>
  <si>
    <t>Ｃの
うち</t>
    <phoneticPr fontId="3"/>
  </si>
  <si>
    <t>Ｄの
うち</t>
    <phoneticPr fontId="3"/>
  </si>
  <si>
    <t xml:space="preserve">   中  央  区</t>
    <phoneticPr fontId="3"/>
  </si>
  <si>
    <t xml:space="preserve">   花 見 川区</t>
    <phoneticPr fontId="3"/>
  </si>
  <si>
    <t xml:space="preserve">   稲  毛  区</t>
    <phoneticPr fontId="3"/>
  </si>
  <si>
    <t xml:space="preserve">   緑  　  区</t>
    <phoneticPr fontId="3"/>
  </si>
  <si>
    <t xml:space="preserve">   美  浜  区</t>
    <phoneticPr fontId="3"/>
  </si>
  <si>
    <t>鎌ケ谷市</t>
    <phoneticPr fontId="3"/>
  </si>
  <si>
    <t>袖ケ浦市</t>
    <phoneticPr fontId="3"/>
  </si>
  <si>
    <t>平成28年度</t>
  </si>
  <si>
    <t>平成29年度</t>
    <phoneticPr fontId="3"/>
  </si>
  <si>
    <t>58. 卒後：中学校 市町村別進路別卒業者数</t>
    <rPh sb="4" eb="5">
      <t>ソツ</t>
    </rPh>
    <rPh sb="5" eb="6">
      <t>ゴ</t>
    </rPh>
    <rPh sb="7" eb="10">
      <t>チュウガッコウ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</si>
</sst>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_ * #,##0.0_ ;_ * \-#,##0.0_ ;_ * &quot;-&quot;?_ ;_ @_ "/>
    <numFmt numFmtId="177" formatCode="0.0_ "/>
    <numFmt numFmtId="178" formatCode="#,##0;\-#,##0;&quot;-&quot;"/>
    <numFmt numFmtId="179" formatCode="_(* #,##0_);_(* \(#,##0\);_(* &quot;-&quot;_);_(@_)"/>
    <numFmt numFmtId="180" formatCode="_(* #,##0.00_);_(* \(#,##0.00\);_(* &quot;-&quot;??_);_(@_)"/>
    <numFmt numFmtId="181" formatCode="[$-411]g/&quot;標&quot;&quot;準&quot;"/>
    <numFmt numFmtId="182" formatCode="&quot;｣&quot;#,##0;[Red]\-&quot;｣&quot;#,##0"/>
    <numFmt numFmtId="183" formatCode="_ &quot;SFr.&quot;* #,##0.00_ ;_ &quot;SFr.&quot;* \-#,##0.00_ ;_ &quot;SFr.&quot;* &quot;-&quot;??_ ;_ @_ "/>
    <numFmt numFmtId="184" formatCode="_ * #,##0.0_ ;_ * \-#,##0.0_ ;_ * &quot;-&quot;_ ;_ @_ "/>
  </numFmts>
  <fonts count="2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178" fontId="11" fillId="0" borderId="0" applyFill="0" applyBorder="0" applyAlignment="0"/>
    <xf numFmtId="179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16" applyNumberFormat="0" applyAlignment="0" applyProtection="0">
      <alignment horizontal="left" vertical="center"/>
    </xf>
    <xf numFmtId="0" fontId="15" fillId="0" borderId="7">
      <alignment horizontal="left" vertical="center"/>
    </xf>
    <xf numFmtId="10" fontId="14" fillId="3" borderId="14" applyNumberFormat="0" applyBorder="0" applyAlignment="0" applyProtection="0"/>
    <xf numFmtId="183" fontId="1" fillId="0" borderId="0"/>
    <xf numFmtId="0" fontId="12" fillId="0" borderId="0"/>
    <xf numFmtId="10" fontId="12" fillId="0" borderId="0" applyFont="0" applyFill="0" applyBorder="0" applyAlignment="0" applyProtection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/>
    <xf numFmtId="0" fontId="19" fillId="0" borderId="0">
      <alignment horizontal="center"/>
    </xf>
    <xf numFmtId="0" fontId="2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horizontal="centerContinuous" vertical="center"/>
    </xf>
    <xf numFmtId="0" fontId="0" fillId="0" borderId="0" xfId="0" applyFill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1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distributed" vertical="center"/>
    </xf>
    <xf numFmtId="41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distributed" vertical="center"/>
    </xf>
    <xf numFmtId="41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 applyProtection="1">
      <alignment horizontal="distributed" vertical="center"/>
      <protection hidden="1"/>
    </xf>
    <xf numFmtId="0" fontId="7" fillId="0" borderId="9" xfId="0" applyFont="1" applyFill="1" applyBorder="1" applyAlignment="1">
      <alignment horizontal="distributed" vertical="center"/>
    </xf>
    <xf numFmtId="176" fontId="0" fillId="0" borderId="0" xfId="1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distributed" vertical="center"/>
    </xf>
    <xf numFmtId="41" fontId="0" fillId="0" borderId="12" xfId="0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ill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 applyProtection="1">
      <alignment horizontal="right" vertical="center"/>
      <protection hidden="1"/>
    </xf>
    <xf numFmtId="177" fontId="4" fillId="0" borderId="0" xfId="0" applyNumberFormat="1" applyFont="1" applyFill="1" applyBorder="1" applyAlignment="1" applyProtection="1">
      <alignment horizontal="right" vertical="center"/>
      <protection hidden="1"/>
    </xf>
    <xf numFmtId="184" fontId="4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 applyProtection="1">
      <alignment horizontal="right" vertical="center"/>
      <protection hidden="1"/>
    </xf>
    <xf numFmtId="176" fontId="0" fillId="0" borderId="0" xfId="0" applyNumberFormat="1" applyFont="1" applyFill="1" applyBorder="1" applyAlignment="1" applyProtection="1">
      <alignment horizontal="right" vertical="center"/>
      <protection hidden="1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</cellXfs>
  <cellStyles count="22">
    <cellStyle name="Calc Currency (0)" xfId="3"/>
    <cellStyle name="Comma [0]_Full Year FY96" xfId="4"/>
    <cellStyle name="Comma_Full Year FY96" xfId="5"/>
    <cellStyle name="Currency [0]_CCOCPX" xfId="6"/>
    <cellStyle name="Currency_CCOCPX" xfId="7"/>
    <cellStyle name="entry" xfId="8"/>
    <cellStyle name="Grey" xfId="9"/>
    <cellStyle name="Header1" xfId="10"/>
    <cellStyle name="Header2" xfId="11"/>
    <cellStyle name="Input [yellow]" xfId="12"/>
    <cellStyle name="Normal - Style1" xfId="13"/>
    <cellStyle name="Normal_#18-Internet" xfId="14"/>
    <cellStyle name="Percent [2]" xfId="15"/>
    <cellStyle name="price" xfId="16"/>
    <cellStyle name="revised" xfId="17"/>
    <cellStyle name="section" xfId="18"/>
    <cellStyle name="subhead" xfId="19"/>
    <cellStyle name="title" xfId="20"/>
    <cellStyle name="センター" xfId="21"/>
    <cellStyle name="パーセント" xfId="1" builtinId="5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F73"/>
  <sheetViews>
    <sheetView tabSelected="1" zoomScaleNormal="100" zoomScaleSheetLayoutView="100" workbookViewId="0">
      <selection activeCell="F1" sqref="F1"/>
    </sheetView>
  </sheetViews>
  <sheetFormatPr defaultColWidth="10.7109375" defaultRowHeight="12" x14ac:dyDescent="0.15"/>
  <cols>
    <col min="1" max="1" width="15.7109375" style="4" customWidth="1"/>
    <col min="2" max="6" width="9.85546875" style="4" bestFit="1" customWidth="1"/>
    <col min="7" max="12" width="6.7109375" style="4" customWidth="1"/>
    <col min="13" max="13" width="7" style="4" bestFit="1" customWidth="1"/>
    <col min="14" max="14" width="6.140625" style="4" bestFit="1" customWidth="1"/>
    <col min="15" max="16" width="7.7109375" style="4" customWidth="1"/>
    <col min="17" max="18" width="5.7109375" style="4" customWidth="1"/>
    <col min="19" max="19" width="9.7109375" style="4" customWidth="1"/>
    <col min="20" max="20" width="5.7109375" style="4" bestFit="1" customWidth="1"/>
    <col min="21" max="24" width="5.42578125" style="4" customWidth="1"/>
    <col min="25" max="25" width="9.5703125" style="4" customWidth="1"/>
    <col min="26" max="26" width="11" style="4" customWidth="1"/>
    <col min="27" max="27" width="7.28515625" style="4" customWidth="1"/>
    <col min="28" max="250" width="10.7109375" style="4"/>
    <col min="251" max="251" width="15.7109375" style="4" customWidth="1"/>
    <col min="252" max="256" width="9.85546875" style="4" bestFit="1" customWidth="1"/>
    <col min="257" max="262" width="6.7109375" style="4" customWidth="1"/>
    <col min="263" max="263" width="7" style="4" bestFit="1" customWidth="1"/>
    <col min="264" max="264" width="6.140625" style="4" bestFit="1" customWidth="1"/>
    <col min="265" max="266" width="7.7109375" style="4" customWidth="1"/>
    <col min="267" max="268" width="5.7109375" style="4" customWidth="1"/>
    <col min="269" max="269" width="9.7109375" style="4" customWidth="1"/>
    <col min="270" max="270" width="5.7109375" style="4" bestFit="1" customWidth="1"/>
    <col min="271" max="274" width="5.42578125" style="4" customWidth="1"/>
    <col min="275" max="275" width="9.5703125" style="4" customWidth="1"/>
    <col min="276" max="276" width="11" style="4" customWidth="1"/>
    <col min="277" max="277" width="7.28515625" style="4" customWidth="1"/>
    <col min="278" max="506" width="10.7109375" style="4"/>
    <col min="507" max="507" width="15.7109375" style="4" customWidth="1"/>
    <col min="508" max="512" width="9.85546875" style="4" bestFit="1" customWidth="1"/>
    <col min="513" max="518" width="6.7109375" style="4" customWidth="1"/>
    <col min="519" max="519" width="7" style="4" bestFit="1" customWidth="1"/>
    <col min="520" max="520" width="6.140625" style="4" bestFit="1" customWidth="1"/>
    <col min="521" max="522" width="7.7109375" style="4" customWidth="1"/>
    <col min="523" max="524" width="5.7109375" style="4" customWidth="1"/>
    <col min="525" max="525" width="9.7109375" style="4" customWidth="1"/>
    <col min="526" max="526" width="5.7109375" style="4" bestFit="1" customWidth="1"/>
    <col min="527" max="530" width="5.42578125" style="4" customWidth="1"/>
    <col min="531" max="531" width="9.5703125" style="4" customWidth="1"/>
    <col min="532" max="532" width="11" style="4" customWidth="1"/>
    <col min="533" max="533" width="7.28515625" style="4" customWidth="1"/>
    <col min="534" max="762" width="10.7109375" style="4"/>
    <col min="763" max="763" width="15.7109375" style="4" customWidth="1"/>
    <col min="764" max="768" width="9.85546875" style="4" bestFit="1" customWidth="1"/>
    <col min="769" max="774" width="6.7109375" style="4" customWidth="1"/>
    <col min="775" max="775" width="7" style="4" bestFit="1" customWidth="1"/>
    <col min="776" max="776" width="6.140625" style="4" bestFit="1" customWidth="1"/>
    <col min="777" max="778" width="7.7109375" style="4" customWidth="1"/>
    <col min="779" max="780" width="5.7109375" style="4" customWidth="1"/>
    <col min="781" max="781" width="9.7109375" style="4" customWidth="1"/>
    <col min="782" max="782" width="5.7109375" style="4" bestFit="1" customWidth="1"/>
    <col min="783" max="786" width="5.42578125" style="4" customWidth="1"/>
    <col min="787" max="787" width="9.5703125" style="4" customWidth="1"/>
    <col min="788" max="788" width="11" style="4" customWidth="1"/>
    <col min="789" max="789" width="7.28515625" style="4" customWidth="1"/>
    <col min="790" max="1018" width="10.7109375" style="4"/>
    <col min="1019" max="1019" width="15.7109375" style="4" customWidth="1"/>
    <col min="1020" max="1024" width="9.85546875" style="4" bestFit="1" customWidth="1"/>
    <col min="1025" max="1030" width="6.7109375" style="4" customWidth="1"/>
    <col min="1031" max="1031" width="7" style="4" bestFit="1" customWidth="1"/>
    <col min="1032" max="1032" width="6.140625" style="4" bestFit="1" customWidth="1"/>
    <col min="1033" max="1034" width="7.7109375" style="4" customWidth="1"/>
    <col min="1035" max="1036" width="5.7109375" style="4" customWidth="1"/>
    <col min="1037" max="1037" width="9.7109375" style="4" customWidth="1"/>
    <col min="1038" max="1038" width="5.7109375" style="4" bestFit="1" customWidth="1"/>
    <col min="1039" max="1042" width="5.42578125" style="4" customWidth="1"/>
    <col min="1043" max="1043" width="9.5703125" style="4" customWidth="1"/>
    <col min="1044" max="1044" width="11" style="4" customWidth="1"/>
    <col min="1045" max="1045" width="7.28515625" style="4" customWidth="1"/>
    <col min="1046" max="1274" width="10.7109375" style="4"/>
    <col min="1275" max="1275" width="15.7109375" style="4" customWidth="1"/>
    <col min="1276" max="1280" width="9.85546875" style="4" bestFit="1" customWidth="1"/>
    <col min="1281" max="1286" width="6.7109375" style="4" customWidth="1"/>
    <col min="1287" max="1287" width="7" style="4" bestFit="1" customWidth="1"/>
    <col min="1288" max="1288" width="6.140625" style="4" bestFit="1" customWidth="1"/>
    <col min="1289" max="1290" width="7.7109375" style="4" customWidth="1"/>
    <col min="1291" max="1292" width="5.7109375" style="4" customWidth="1"/>
    <col min="1293" max="1293" width="9.7109375" style="4" customWidth="1"/>
    <col min="1294" max="1294" width="5.7109375" style="4" bestFit="1" customWidth="1"/>
    <col min="1295" max="1298" width="5.42578125" style="4" customWidth="1"/>
    <col min="1299" max="1299" width="9.5703125" style="4" customWidth="1"/>
    <col min="1300" max="1300" width="11" style="4" customWidth="1"/>
    <col min="1301" max="1301" width="7.28515625" style="4" customWidth="1"/>
    <col min="1302" max="1530" width="10.7109375" style="4"/>
    <col min="1531" max="1531" width="15.7109375" style="4" customWidth="1"/>
    <col min="1532" max="1536" width="9.85546875" style="4" bestFit="1" customWidth="1"/>
    <col min="1537" max="1542" width="6.7109375" style="4" customWidth="1"/>
    <col min="1543" max="1543" width="7" style="4" bestFit="1" customWidth="1"/>
    <col min="1544" max="1544" width="6.140625" style="4" bestFit="1" customWidth="1"/>
    <col min="1545" max="1546" width="7.7109375" style="4" customWidth="1"/>
    <col min="1547" max="1548" width="5.7109375" style="4" customWidth="1"/>
    <col min="1549" max="1549" width="9.7109375" style="4" customWidth="1"/>
    <col min="1550" max="1550" width="5.7109375" style="4" bestFit="1" customWidth="1"/>
    <col min="1551" max="1554" width="5.42578125" style="4" customWidth="1"/>
    <col min="1555" max="1555" width="9.5703125" style="4" customWidth="1"/>
    <col min="1556" max="1556" width="11" style="4" customWidth="1"/>
    <col min="1557" max="1557" width="7.28515625" style="4" customWidth="1"/>
    <col min="1558" max="1786" width="10.7109375" style="4"/>
    <col min="1787" max="1787" width="15.7109375" style="4" customWidth="1"/>
    <col min="1788" max="1792" width="9.85546875" style="4" bestFit="1" customWidth="1"/>
    <col min="1793" max="1798" width="6.7109375" style="4" customWidth="1"/>
    <col min="1799" max="1799" width="7" style="4" bestFit="1" customWidth="1"/>
    <col min="1800" max="1800" width="6.140625" style="4" bestFit="1" customWidth="1"/>
    <col min="1801" max="1802" width="7.7109375" style="4" customWidth="1"/>
    <col min="1803" max="1804" width="5.7109375" style="4" customWidth="1"/>
    <col min="1805" max="1805" width="9.7109375" style="4" customWidth="1"/>
    <col min="1806" max="1806" width="5.7109375" style="4" bestFit="1" customWidth="1"/>
    <col min="1807" max="1810" width="5.42578125" style="4" customWidth="1"/>
    <col min="1811" max="1811" width="9.5703125" style="4" customWidth="1"/>
    <col min="1812" max="1812" width="11" style="4" customWidth="1"/>
    <col min="1813" max="1813" width="7.28515625" style="4" customWidth="1"/>
    <col min="1814" max="2042" width="10.7109375" style="4"/>
    <col min="2043" max="2043" width="15.7109375" style="4" customWidth="1"/>
    <col min="2044" max="2048" width="9.85546875" style="4" bestFit="1" customWidth="1"/>
    <col min="2049" max="2054" width="6.7109375" style="4" customWidth="1"/>
    <col min="2055" max="2055" width="7" style="4" bestFit="1" customWidth="1"/>
    <col min="2056" max="2056" width="6.140625" style="4" bestFit="1" customWidth="1"/>
    <col min="2057" max="2058" width="7.7109375" style="4" customWidth="1"/>
    <col min="2059" max="2060" width="5.7109375" style="4" customWidth="1"/>
    <col min="2061" max="2061" width="9.7109375" style="4" customWidth="1"/>
    <col min="2062" max="2062" width="5.7109375" style="4" bestFit="1" customWidth="1"/>
    <col min="2063" max="2066" width="5.42578125" style="4" customWidth="1"/>
    <col min="2067" max="2067" width="9.5703125" style="4" customWidth="1"/>
    <col min="2068" max="2068" width="11" style="4" customWidth="1"/>
    <col min="2069" max="2069" width="7.28515625" style="4" customWidth="1"/>
    <col min="2070" max="2298" width="10.7109375" style="4"/>
    <col min="2299" max="2299" width="15.7109375" style="4" customWidth="1"/>
    <col min="2300" max="2304" width="9.85546875" style="4" bestFit="1" customWidth="1"/>
    <col min="2305" max="2310" width="6.7109375" style="4" customWidth="1"/>
    <col min="2311" max="2311" width="7" style="4" bestFit="1" customWidth="1"/>
    <col min="2312" max="2312" width="6.140625" style="4" bestFit="1" customWidth="1"/>
    <col min="2313" max="2314" width="7.7109375" style="4" customWidth="1"/>
    <col min="2315" max="2316" width="5.7109375" style="4" customWidth="1"/>
    <col min="2317" max="2317" width="9.7109375" style="4" customWidth="1"/>
    <col min="2318" max="2318" width="5.7109375" style="4" bestFit="1" customWidth="1"/>
    <col min="2319" max="2322" width="5.42578125" style="4" customWidth="1"/>
    <col min="2323" max="2323" width="9.5703125" style="4" customWidth="1"/>
    <col min="2324" max="2324" width="11" style="4" customWidth="1"/>
    <col min="2325" max="2325" width="7.28515625" style="4" customWidth="1"/>
    <col min="2326" max="2554" width="10.7109375" style="4"/>
    <col min="2555" max="2555" width="15.7109375" style="4" customWidth="1"/>
    <col min="2556" max="2560" width="9.85546875" style="4" bestFit="1" customWidth="1"/>
    <col min="2561" max="2566" width="6.7109375" style="4" customWidth="1"/>
    <col min="2567" max="2567" width="7" style="4" bestFit="1" customWidth="1"/>
    <col min="2568" max="2568" width="6.140625" style="4" bestFit="1" customWidth="1"/>
    <col min="2569" max="2570" width="7.7109375" style="4" customWidth="1"/>
    <col min="2571" max="2572" width="5.7109375" style="4" customWidth="1"/>
    <col min="2573" max="2573" width="9.7109375" style="4" customWidth="1"/>
    <col min="2574" max="2574" width="5.7109375" style="4" bestFit="1" customWidth="1"/>
    <col min="2575" max="2578" width="5.42578125" style="4" customWidth="1"/>
    <col min="2579" max="2579" width="9.5703125" style="4" customWidth="1"/>
    <col min="2580" max="2580" width="11" style="4" customWidth="1"/>
    <col min="2581" max="2581" width="7.28515625" style="4" customWidth="1"/>
    <col min="2582" max="2810" width="10.7109375" style="4"/>
    <col min="2811" max="2811" width="15.7109375" style="4" customWidth="1"/>
    <col min="2812" max="2816" width="9.85546875" style="4" bestFit="1" customWidth="1"/>
    <col min="2817" max="2822" width="6.7109375" style="4" customWidth="1"/>
    <col min="2823" max="2823" width="7" style="4" bestFit="1" customWidth="1"/>
    <col min="2824" max="2824" width="6.140625" style="4" bestFit="1" customWidth="1"/>
    <col min="2825" max="2826" width="7.7109375" style="4" customWidth="1"/>
    <col min="2827" max="2828" width="5.7109375" style="4" customWidth="1"/>
    <col min="2829" max="2829" width="9.7109375" style="4" customWidth="1"/>
    <col min="2830" max="2830" width="5.7109375" style="4" bestFit="1" customWidth="1"/>
    <col min="2831" max="2834" width="5.42578125" style="4" customWidth="1"/>
    <col min="2835" max="2835" width="9.5703125" style="4" customWidth="1"/>
    <col min="2836" max="2836" width="11" style="4" customWidth="1"/>
    <col min="2837" max="2837" width="7.28515625" style="4" customWidth="1"/>
    <col min="2838" max="3066" width="10.7109375" style="4"/>
    <col min="3067" max="3067" width="15.7109375" style="4" customWidth="1"/>
    <col min="3068" max="3072" width="9.85546875" style="4" bestFit="1" customWidth="1"/>
    <col min="3073" max="3078" width="6.7109375" style="4" customWidth="1"/>
    <col min="3079" max="3079" width="7" style="4" bestFit="1" customWidth="1"/>
    <col min="3080" max="3080" width="6.140625" style="4" bestFit="1" customWidth="1"/>
    <col min="3081" max="3082" width="7.7109375" style="4" customWidth="1"/>
    <col min="3083" max="3084" width="5.7109375" style="4" customWidth="1"/>
    <col min="3085" max="3085" width="9.7109375" style="4" customWidth="1"/>
    <col min="3086" max="3086" width="5.7109375" style="4" bestFit="1" customWidth="1"/>
    <col min="3087" max="3090" width="5.42578125" style="4" customWidth="1"/>
    <col min="3091" max="3091" width="9.5703125" style="4" customWidth="1"/>
    <col min="3092" max="3092" width="11" style="4" customWidth="1"/>
    <col min="3093" max="3093" width="7.28515625" style="4" customWidth="1"/>
    <col min="3094" max="3322" width="10.7109375" style="4"/>
    <col min="3323" max="3323" width="15.7109375" style="4" customWidth="1"/>
    <col min="3324" max="3328" width="9.85546875" style="4" bestFit="1" customWidth="1"/>
    <col min="3329" max="3334" width="6.7109375" style="4" customWidth="1"/>
    <col min="3335" max="3335" width="7" style="4" bestFit="1" customWidth="1"/>
    <col min="3336" max="3336" width="6.140625" style="4" bestFit="1" customWidth="1"/>
    <col min="3337" max="3338" width="7.7109375" style="4" customWidth="1"/>
    <col min="3339" max="3340" width="5.7109375" style="4" customWidth="1"/>
    <col min="3341" max="3341" width="9.7109375" style="4" customWidth="1"/>
    <col min="3342" max="3342" width="5.7109375" style="4" bestFit="1" customWidth="1"/>
    <col min="3343" max="3346" width="5.42578125" style="4" customWidth="1"/>
    <col min="3347" max="3347" width="9.5703125" style="4" customWidth="1"/>
    <col min="3348" max="3348" width="11" style="4" customWidth="1"/>
    <col min="3349" max="3349" width="7.28515625" style="4" customWidth="1"/>
    <col min="3350" max="3578" width="10.7109375" style="4"/>
    <col min="3579" max="3579" width="15.7109375" style="4" customWidth="1"/>
    <col min="3580" max="3584" width="9.85546875" style="4" bestFit="1" customWidth="1"/>
    <col min="3585" max="3590" width="6.7109375" style="4" customWidth="1"/>
    <col min="3591" max="3591" width="7" style="4" bestFit="1" customWidth="1"/>
    <col min="3592" max="3592" width="6.140625" style="4" bestFit="1" customWidth="1"/>
    <col min="3593" max="3594" width="7.7109375" style="4" customWidth="1"/>
    <col min="3595" max="3596" width="5.7109375" style="4" customWidth="1"/>
    <col min="3597" max="3597" width="9.7109375" style="4" customWidth="1"/>
    <col min="3598" max="3598" width="5.7109375" style="4" bestFit="1" customWidth="1"/>
    <col min="3599" max="3602" width="5.42578125" style="4" customWidth="1"/>
    <col min="3603" max="3603" width="9.5703125" style="4" customWidth="1"/>
    <col min="3604" max="3604" width="11" style="4" customWidth="1"/>
    <col min="3605" max="3605" width="7.28515625" style="4" customWidth="1"/>
    <col min="3606" max="3834" width="10.7109375" style="4"/>
    <col min="3835" max="3835" width="15.7109375" style="4" customWidth="1"/>
    <col min="3836" max="3840" width="9.85546875" style="4" bestFit="1" customWidth="1"/>
    <col min="3841" max="3846" width="6.7109375" style="4" customWidth="1"/>
    <col min="3847" max="3847" width="7" style="4" bestFit="1" customWidth="1"/>
    <col min="3848" max="3848" width="6.140625" style="4" bestFit="1" customWidth="1"/>
    <col min="3849" max="3850" width="7.7109375" style="4" customWidth="1"/>
    <col min="3851" max="3852" width="5.7109375" style="4" customWidth="1"/>
    <col min="3853" max="3853" width="9.7109375" style="4" customWidth="1"/>
    <col min="3854" max="3854" width="5.7109375" style="4" bestFit="1" customWidth="1"/>
    <col min="3855" max="3858" width="5.42578125" style="4" customWidth="1"/>
    <col min="3859" max="3859" width="9.5703125" style="4" customWidth="1"/>
    <col min="3860" max="3860" width="11" style="4" customWidth="1"/>
    <col min="3861" max="3861" width="7.28515625" style="4" customWidth="1"/>
    <col min="3862" max="4090" width="10.7109375" style="4"/>
    <col min="4091" max="4091" width="15.7109375" style="4" customWidth="1"/>
    <col min="4092" max="4096" width="9.85546875" style="4" bestFit="1" customWidth="1"/>
    <col min="4097" max="4102" width="6.7109375" style="4" customWidth="1"/>
    <col min="4103" max="4103" width="7" style="4" bestFit="1" customWidth="1"/>
    <col min="4104" max="4104" width="6.140625" style="4" bestFit="1" customWidth="1"/>
    <col min="4105" max="4106" width="7.7109375" style="4" customWidth="1"/>
    <col min="4107" max="4108" width="5.7109375" style="4" customWidth="1"/>
    <col min="4109" max="4109" width="9.7109375" style="4" customWidth="1"/>
    <col min="4110" max="4110" width="5.7109375" style="4" bestFit="1" customWidth="1"/>
    <col min="4111" max="4114" width="5.42578125" style="4" customWidth="1"/>
    <col min="4115" max="4115" width="9.5703125" style="4" customWidth="1"/>
    <col min="4116" max="4116" width="11" style="4" customWidth="1"/>
    <col min="4117" max="4117" width="7.28515625" style="4" customWidth="1"/>
    <col min="4118" max="4346" width="10.7109375" style="4"/>
    <col min="4347" max="4347" width="15.7109375" style="4" customWidth="1"/>
    <col min="4348" max="4352" width="9.85546875" style="4" bestFit="1" customWidth="1"/>
    <col min="4353" max="4358" width="6.7109375" style="4" customWidth="1"/>
    <col min="4359" max="4359" width="7" style="4" bestFit="1" customWidth="1"/>
    <col min="4360" max="4360" width="6.140625" style="4" bestFit="1" customWidth="1"/>
    <col min="4361" max="4362" width="7.7109375" style="4" customWidth="1"/>
    <col min="4363" max="4364" width="5.7109375" style="4" customWidth="1"/>
    <col min="4365" max="4365" width="9.7109375" style="4" customWidth="1"/>
    <col min="4366" max="4366" width="5.7109375" style="4" bestFit="1" customWidth="1"/>
    <col min="4367" max="4370" width="5.42578125" style="4" customWidth="1"/>
    <col min="4371" max="4371" width="9.5703125" style="4" customWidth="1"/>
    <col min="4372" max="4372" width="11" style="4" customWidth="1"/>
    <col min="4373" max="4373" width="7.28515625" style="4" customWidth="1"/>
    <col min="4374" max="4602" width="10.7109375" style="4"/>
    <col min="4603" max="4603" width="15.7109375" style="4" customWidth="1"/>
    <col min="4604" max="4608" width="9.85546875" style="4" bestFit="1" customWidth="1"/>
    <col min="4609" max="4614" width="6.7109375" style="4" customWidth="1"/>
    <col min="4615" max="4615" width="7" style="4" bestFit="1" customWidth="1"/>
    <col min="4616" max="4616" width="6.140625" style="4" bestFit="1" customWidth="1"/>
    <col min="4617" max="4618" width="7.7109375" style="4" customWidth="1"/>
    <col min="4619" max="4620" width="5.7109375" style="4" customWidth="1"/>
    <col min="4621" max="4621" width="9.7109375" style="4" customWidth="1"/>
    <col min="4622" max="4622" width="5.7109375" style="4" bestFit="1" customWidth="1"/>
    <col min="4623" max="4626" width="5.42578125" style="4" customWidth="1"/>
    <col min="4627" max="4627" width="9.5703125" style="4" customWidth="1"/>
    <col min="4628" max="4628" width="11" style="4" customWidth="1"/>
    <col min="4629" max="4629" width="7.28515625" style="4" customWidth="1"/>
    <col min="4630" max="4858" width="10.7109375" style="4"/>
    <col min="4859" max="4859" width="15.7109375" style="4" customWidth="1"/>
    <col min="4860" max="4864" width="9.85546875" style="4" bestFit="1" customWidth="1"/>
    <col min="4865" max="4870" width="6.7109375" style="4" customWidth="1"/>
    <col min="4871" max="4871" width="7" style="4" bestFit="1" customWidth="1"/>
    <col min="4872" max="4872" width="6.140625" style="4" bestFit="1" customWidth="1"/>
    <col min="4873" max="4874" width="7.7109375" style="4" customWidth="1"/>
    <col min="4875" max="4876" width="5.7109375" style="4" customWidth="1"/>
    <col min="4877" max="4877" width="9.7109375" style="4" customWidth="1"/>
    <col min="4878" max="4878" width="5.7109375" style="4" bestFit="1" customWidth="1"/>
    <col min="4879" max="4882" width="5.42578125" style="4" customWidth="1"/>
    <col min="4883" max="4883" width="9.5703125" style="4" customWidth="1"/>
    <col min="4884" max="4884" width="11" style="4" customWidth="1"/>
    <col min="4885" max="4885" width="7.28515625" style="4" customWidth="1"/>
    <col min="4886" max="5114" width="10.7109375" style="4"/>
    <col min="5115" max="5115" width="15.7109375" style="4" customWidth="1"/>
    <col min="5116" max="5120" width="9.85546875" style="4" bestFit="1" customWidth="1"/>
    <col min="5121" max="5126" width="6.7109375" style="4" customWidth="1"/>
    <col min="5127" max="5127" width="7" style="4" bestFit="1" customWidth="1"/>
    <col min="5128" max="5128" width="6.140625" style="4" bestFit="1" customWidth="1"/>
    <col min="5129" max="5130" width="7.7109375" style="4" customWidth="1"/>
    <col min="5131" max="5132" width="5.7109375" style="4" customWidth="1"/>
    <col min="5133" max="5133" width="9.7109375" style="4" customWidth="1"/>
    <col min="5134" max="5134" width="5.7109375" style="4" bestFit="1" customWidth="1"/>
    <col min="5135" max="5138" width="5.42578125" style="4" customWidth="1"/>
    <col min="5139" max="5139" width="9.5703125" style="4" customWidth="1"/>
    <col min="5140" max="5140" width="11" style="4" customWidth="1"/>
    <col min="5141" max="5141" width="7.28515625" style="4" customWidth="1"/>
    <col min="5142" max="5370" width="10.7109375" style="4"/>
    <col min="5371" max="5371" width="15.7109375" style="4" customWidth="1"/>
    <col min="5372" max="5376" width="9.85546875" style="4" bestFit="1" customWidth="1"/>
    <col min="5377" max="5382" width="6.7109375" style="4" customWidth="1"/>
    <col min="5383" max="5383" width="7" style="4" bestFit="1" customWidth="1"/>
    <col min="5384" max="5384" width="6.140625" style="4" bestFit="1" customWidth="1"/>
    <col min="5385" max="5386" width="7.7109375" style="4" customWidth="1"/>
    <col min="5387" max="5388" width="5.7109375" style="4" customWidth="1"/>
    <col min="5389" max="5389" width="9.7109375" style="4" customWidth="1"/>
    <col min="5390" max="5390" width="5.7109375" style="4" bestFit="1" customWidth="1"/>
    <col min="5391" max="5394" width="5.42578125" style="4" customWidth="1"/>
    <col min="5395" max="5395" width="9.5703125" style="4" customWidth="1"/>
    <col min="5396" max="5396" width="11" style="4" customWidth="1"/>
    <col min="5397" max="5397" width="7.28515625" style="4" customWidth="1"/>
    <col min="5398" max="5626" width="10.7109375" style="4"/>
    <col min="5627" max="5627" width="15.7109375" style="4" customWidth="1"/>
    <col min="5628" max="5632" width="9.85546875" style="4" bestFit="1" customWidth="1"/>
    <col min="5633" max="5638" width="6.7109375" style="4" customWidth="1"/>
    <col min="5639" max="5639" width="7" style="4" bestFit="1" customWidth="1"/>
    <col min="5640" max="5640" width="6.140625" style="4" bestFit="1" customWidth="1"/>
    <col min="5641" max="5642" width="7.7109375" style="4" customWidth="1"/>
    <col min="5643" max="5644" width="5.7109375" style="4" customWidth="1"/>
    <col min="5645" max="5645" width="9.7109375" style="4" customWidth="1"/>
    <col min="5646" max="5646" width="5.7109375" style="4" bestFit="1" customWidth="1"/>
    <col min="5647" max="5650" width="5.42578125" style="4" customWidth="1"/>
    <col min="5651" max="5651" width="9.5703125" style="4" customWidth="1"/>
    <col min="5652" max="5652" width="11" style="4" customWidth="1"/>
    <col min="5653" max="5653" width="7.28515625" style="4" customWidth="1"/>
    <col min="5654" max="5882" width="10.7109375" style="4"/>
    <col min="5883" max="5883" width="15.7109375" style="4" customWidth="1"/>
    <col min="5884" max="5888" width="9.85546875" style="4" bestFit="1" customWidth="1"/>
    <col min="5889" max="5894" width="6.7109375" style="4" customWidth="1"/>
    <col min="5895" max="5895" width="7" style="4" bestFit="1" customWidth="1"/>
    <col min="5896" max="5896" width="6.140625" style="4" bestFit="1" customWidth="1"/>
    <col min="5897" max="5898" width="7.7109375" style="4" customWidth="1"/>
    <col min="5899" max="5900" width="5.7109375" style="4" customWidth="1"/>
    <col min="5901" max="5901" width="9.7109375" style="4" customWidth="1"/>
    <col min="5902" max="5902" width="5.7109375" style="4" bestFit="1" customWidth="1"/>
    <col min="5903" max="5906" width="5.42578125" style="4" customWidth="1"/>
    <col min="5907" max="5907" width="9.5703125" style="4" customWidth="1"/>
    <col min="5908" max="5908" width="11" style="4" customWidth="1"/>
    <col min="5909" max="5909" width="7.28515625" style="4" customWidth="1"/>
    <col min="5910" max="6138" width="10.7109375" style="4"/>
    <col min="6139" max="6139" width="15.7109375" style="4" customWidth="1"/>
    <col min="6140" max="6144" width="9.85546875" style="4" bestFit="1" customWidth="1"/>
    <col min="6145" max="6150" width="6.7109375" style="4" customWidth="1"/>
    <col min="6151" max="6151" width="7" style="4" bestFit="1" customWidth="1"/>
    <col min="6152" max="6152" width="6.140625" style="4" bestFit="1" customWidth="1"/>
    <col min="6153" max="6154" width="7.7109375" style="4" customWidth="1"/>
    <col min="6155" max="6156" width="5.7109375" style="4" customWidth="1"/>
    <col min="6157" max="6157" width="9.7109375" style="4" customWidth="1"/>
    <col min="6158" max="6158" width="5.7109375" style="4" bestFit="1" customWidth="1"/>
    <col min="6159" max="6162" width="5.42578125" style="4" customWidth="1"/>
    <col min="6163" max="6163" width="9.5703125" style="4" customWidth="1"/>
    <col min="6164" max="6164" width="11" style="4" customWidth="1"/>
    <col min="6165" max="6165" width="7.28515625" style="4" customWidth="1"/>
    <col min="6166" max="6394" width="10.7109375" style="4"/>
    <col min="6395" max="6395" width="15.7109375" style="4" customWidth="1"/>
    <col min="6396" max="6400" width="9.85546875" style="4" bestFit="1" customWidth="1"/>
    <col min="6401" max="6406" width="6.7109375" style="4" customWidth="1"/>
    <col min="6407" max="6407" width="7" style="4" bestFit="1" customWidth="1"/>
    <col min="6408" max="6408" width="6.140625" style="4" bestFit="1" customWidth="1"/>
    <col min="6409" max="6410" width="7.7109375" style="4" customWidth="1"/>
    <col min="6411" max="6412" width="5.7109375" style="4" customWidth="1"/>
    <col min="6413" max="6413" width="9.7109375" style="4" customWidth="1"/>
    <col min="6414" max="6414" width="5.7109375" style="4" bestFit="1" customWidth="1"/>
    <col min="6415" max="6418" width="5.42578125" style="4" customWidth="1"/>
    <col min="6419" max="6419" width="9.5703125" style="4" customWidth="1"/>
    <col min="6420" max="6420" width="11" style="4" customWidth="1"/>
    <col min="6421" max="6421" width="7.28515625" style="4" customWidth="1"/>
    <col min="6422" max="6650" width="10.7109375" style="4"/>
    <col min="6651" max="6651" width="15.7109375" style="4" customWidth="1"/>
    <col min="6652" max="6656" width="9.85546875" style="4" bestFit="1" customWidth="1"/>
    <col min="6657" max="6662" width="6.7109375" style="4" customWidth="1"/>
    <col min="6663" max="6663" width="7" style="4" bestFit="1" customWidth="1"/>
    <col min="6664" max="6664" width="6.140625" style="4" bestFit="1" customWidth="1"/>
    <col min="6665" max="6666" width="7.7109375" style="4" customWidth="1"/>
    <col min="6667" max="6668" width="5.7109375" style="4" customWidth="1"/>
    <col min="6669" max="6669" width="9.7109375" style="4" customWidth="1"/>
    <col min="6670" max="6670" width="5.7109375" style="4" bestFit="1" customWidth="1"/>
    <col min="6671" max="6674" width="5.42578125" style="4" customWidth="1"/>
    <col min="6675" max="6675" width="9.5703125" style="4" customWidth="1"/>
    <col min="6676" max="6676" width="11" style="4" customWidth="1"/>
    <col min="6677" max="6677" width="7.28515625" style="4" customWidth="1"/>
    <col min="6678" max="6906" width="10.7109375" style="4"/>
    <col min="6907" max="6907" width="15.7109375" style="4" customWidth="1"/>
    <col min="6908" max="6912" width="9.85546875" style="4" bestFit="1" customWidth="1"/>
    <col min="6913" max="6918" width="6.7109375" style="4" customWidth="1"/>
    <col min="6919" max="6919" width="7" style="4" bestFit="1" customWidth="1"/>
    <col min="6920" max="6920" width="6.140625" style="4" bestFit="1" customWidth="1"/>
    <col min="6921" max="6922" width="7.7109375" style="4" customWidth="1"/>
    <col min="6923" max="6924" width="5.7109375" style="4" customWidth="1"/>
    <col min="6925" max="6925" width="9.7109375" style="4" customWidth="1"/>
    <col min="6926" max="6926" width="5.7109375" style="4" bestFit="1" customWidth="1"/>
    <col min="6927" max="6930" width="5.42578125" style="4" customWidth="1"/>
    <col min="6931" max="6931" width="9.5703125" style="4" customWidth="1"/>
    <col min="6932" max="6932" width="11" style="4" customWidth="1"/>
    <col min="6933" max="6933" width="7.28515625" style="4" customWidth="1"/>
    <col min="6934" max="7162" width="10.7109375" style="4"/>
    <col min="7163" max="7163" width="15.7109375" style="4" customWidth="1"/>
    <col min="7164" max="7168" width="9.85546875" style="4" bestFit="1" customWidth="1"/>
    <col min="7169" max="7174" width="6.7109375" style="4" customWidth="1"/>
    <col min="7175" max="7175" width="7" style="4" bestFit="1" customWidth="1"/>
    <col min="7176" max="7176" width="6.140625" style="4" bestFit="1" customWidth="1"/>
    <col min="7177" max="7178" width="7.7109375" style="4" customWidth="1"/>
    <col min="7179" max="7180" width="5.7109375" style="4" customWidth="1"/>
    <col min="7181" max="7181" width="9.7109375" style="4" customWidth="1"/>
    <col min="7182" max="7182" width="5.7109375" style="4" bestFit="1" customWidth="1"/>
    <col min="7183" max="7186" width="5.42578125" style="4" customWidth="1"/>
    <col min="7187" max="7187" width="9.5703125" style="4" customWidth="1"/>
    <col min="7188" max="7188" width="11" style="4" customWidth="1"/>
    <col min="7189" max="7189" width="7.28515625" style="4" customWidth="1"/>
    <col min="7190" max="7418" width="10.7109375" style="4"/>
    <col min="7419" max="7419" width="15.7109375" style="4" customWidth="1"/>
    <col min="7420" max="7424" width="9.85546875" style="4" bestFit="1" customWidth="1"/>
    <col min="7425" max="7430" width="6.7109375" style="4" customWidth="1"/>
    <col min="7431" max="7431" width="7" style="4" bestFit="1" customWidth="1"/>
    <col min="7432" max="7432" width="6.140625" style="4" bestFit="1" customWidth="1"/>
    <col min="7433" max="7434" width="7.7109375" style="4" customWidth="1"/>
    <col min="7435" max="7436" width="5.7109375" style="4" customWidth="1"/>
    <col min="7437" max="7437" width="9.7109375" style="4" customWidth="1"/>
    <col min="7438" max="7438" width="5.7109375" style="4" bestFit="1" customWidth="1"/>
    <col min="7439" max="7442" width="5.42578125" style="4" customWidth="1"/>
    <col min="7443" max="7443" width="9.5703125" style="4" customWidth="1"/>
    <col min="7444" max="7444" width="11" style="4" customWidth="1"/>
    <col min="7445" max="7445" width="7.28515625" style="4" customWidth="1"/>
    <col min="7446" max="7674" width="10.7109375" style="4"/>
    <col min="7675" max="7675" width="15.7109375" style="4" customWidth="1"/>
    <col min="7676" max="7680" width="9.85546875" style="4" bestFit="1" customWidth="1"/>
    <col min="7681" max="7686" width="6.7109375" style="4" customWidth="1"/>
    <col min="7687" max="7687" width="7" style="4" bestFit="1" customWidth="1"/>
    <col min="7688" max="7688" width="6.140625" style="4" bestFit="1" customWidth="1"/>
    <col min="7689" max="7690" width="7.7109375" style="4" customWidth="1"/>
    <col min="7691" max="7692" width="5.7109375" style="4" customWidth="1"/>
    <col min="7693" max="7693" width="9.7109375" style="4" customWidth="1"/>
    <col min="7694" max="7694" width="5.7109375" style="4" bestFit="1" customWidth="1"/>
    <col min="7695" max="7698" width="5.42578125" style="4" customWidth="1"/>
    <col min="7699" max="7699" width="9.5703125" style="4" customWidth="1"/>
    <col min="7700" max="7700" width="11" style="4" customWidth="1"/>
    <col min="7701" max="7701" width="7.28515625" style="4" customWidth="1"/>
    <col min="7702" max="7930" width="10.7109375" style="4"/>
    <col min="7931" max="7931" width="15.7109375" style="4" customWidth="1"/>
    <col min="7932" max="7936" width="9.85546875" style="4" bestFit="1" customWidth="1"/>
    <col min="7937" max="7942" width="6.7109375" style="4" customWidth="1"/>
    <col min="7943" max="7943" width="7" style="4" bestFit="1" customWidth="1"/>
    <col min="7944" max="7944" width="6.140625" style="4" bestFit="1" customWidth="1"/>
    <col min="7945" max="7946" width="7.7109375" style="4" customWidth="1"/>
    <col min="7947" max="7948" width="5.7109375" style="4" customWidth="1"/>
    <col min="7949" max="7949" width="9.7109375" style="4" customWidth="1"/>
    <col min="7950" max="7950" width="5.7109375" style="4" bestFit="1" customWidth="1"/>
    <col min="7951" max="7954" width="5.42578125" style="4" customWidth="1"/>
    <col min="7955" max="7955" width="9.5703125" style="4" customWidth="1"/>
    <col min="7956" max="7956" width="11" style="4" customWidth="1"/>
    <col min="7957" max="7957" width="7.28515625" style="4" customWidth="1"/>
    <col min="7958" max="8186" width="10.7109375" style="4"/>
    <col min="8187" max="8187" width="15.7109375" style="4" customWidth="1"/>
    <col min="8188" max="8192" width="9.85546875" style="4" bestFit="1" customWidth="1"/>
    <col min="8193" max="8198" width="6.7109375" style="4" customWidth="1"/>
    <col min="8199" max="8199" width="7" style="4" bestFit="1" customWidth="1"/>
    <col min="8200" max="8200" width="6.140625" style="4" bestFit="1" customWidth="1"/>
    <col min="8201" max="8202" width="7.7109375" style="4" customWidth="1"/>
    <col min="8203" max="8204" width="5.7109375" style="4" customWidth="1"/>
    <col min="8205" max="8205" width="9.7109375" style="4" customWidth="1"/>
    <col min="8206" max="8206" width="5.7109375" style="4" bestFit="1" customWidth="1"/>
    <col min="8207" max="8210" width="5.42578125" style="4" customWidth="1"/>
    <col min="8211" max="8211" width="9.5703125" style="4" customWidth="1"/>
    <col min="8212" max="8212" width="11" style="4" customWidth="1"/>
    <col min="8213" max="8213" width="7.28515625" style="4" customWidth="1"/>
    <col min="8214" max="8442" width="10.7109375" style="4"/>
    <col min="8443" max="8443" width="15.7109375" style="4" customWidth="1"/>
    <col min="8444" max="8448" width="9.85546875" style="4" bestFit="1" customWidth="1"/>
    <col min="8449" max="8454" width="6.7109375" style="4" customWidth="1"/>
    <col min="8455" max="8455" width="7" style="4" bestFit="1" customWidth="1"/>
    <col min="8456" max="8456" width="6.140625" style="4" bestFit="1" customWidth="1"/>
    <col min="8457" max="8458" width="7.7109375" style="4" customWidth="1"/>
    <col min="8459" max="8460" width="5.7109375" style="4" customWidth="1"/>
    <col min="8461" max="8461" width="9.7109375" style="4" customWidth="1"/>
    <col min="8462" max="8462" width="5.7109375" style="4" bestFit="1" customWidth="1"/>
    <col min="8463" max="8466" width="5.42578125" style="4" customWidth="1"/>
    <col min="8467" max="8467" width="9.5703125" style="4" customWidth="1"/>
    <col min="8468" max="8468" width="11" style="4" customWidth="1"/>
    <col min="8469" max="8469" width="7.28515625" style="4" customWidth="1"/>
    <col min="8470" max="8698" width="10.7109375" style="4"/>
    <col min="8699" max="8699" width="15.7109375" style="4" customWidth="1"/>
    <col min="8700" max="8704" width="9.85546875" style="4" bestFit="1" customWidth="1"/>
    <col min="8705" max="8710" width="6.7109375" style="4" customWidth="1"/>
    <col min="8711" max="8711" width="7" style="4" bestFit="1" customWidth="1"/>
    <col min="8712" max="8712" width="6.140625" style="4" bestFit="1" customWidth="1"/>
    <col min="8713" max="8714" width="7.7109375" style="4" customWidth="1"/>
    <col min="8715" max="8716" width="5.7109375" style="4" customWidth="1"/>
    <col min="8717" max="8717" width="9.7109375" style="4" customWidth="1"/>
    <col min="8718" max="8718" width="5.7109375" style="4" bestFit="1" customWidth="1"/>
    <col min="8719" max="8722" width="5.42578125" style="4" customWidth="1"/>
    <col min="8723" max="8723" width="9.5703125" style="4" customWidth="1"/>
    <col min="8724" max="8724" width="11" style="4" customWidth="1"/>
    <col min="8725" max="8725" width="7.28515625" style="4" customWidth="1"/>
    <col min="8726" max="8954" width="10.7109375" style="4"/>
    <col min="8955" max="8955" width="15.7109375" style="4" customWidth="1"/>
    <col min="8956" max="8960" width="9.85546875" style="4" bestFit="1" customWidth="1"/>
    <col min="8961" max="8966" width="6.7109375" style="4" customWidth="1"/>
    <col min="8967" max="8967" width="7" style="4" bestFit="1" customWidth="1"/>
    <col min="8968" max="8968" width="6.140625" style="4" bestFit="1" customWidth="1"/>
    <col min="8969" max="8970" width="7.7109375" style="4" customWidth="1"/>
    <col min="8971" max="8972" width="5.7109375" style="4" customWidth="1"/>
    <col min="8973" max="8973" width="9.7109375" style="4" customWidth="1"/>
    <col min="8974" max="8974" width="5.7109375" style="4" bestFit="1" customWidth="1"/>
    <col min="8975" max="8978" width="5.42578125" style="4" customWidth="1"/>
    <col min="8979" max="8979" width="9.5703125" style="4" customWidth="1"/>
    <col min="8980" max="8980" width="11" style="4" customWidth="1"/>
    <col min="8981" max="8981" width="7.28515625" style="4" customWidth="1"/>
    <col min="8982" max="9210" width="10.7109375" style="4"/>
    <col min="9211" max="9211" width="15.7109375" style="4" customWidth="1"/>
    <col min="9212" max="9216" width="9.85546875" style="4" bestFit="1" customWidth="1"/>
    <col min="9217" max="9222" width="6.7109375" style="4" customWidth="1"/>
    <col min="9223" max="9223" width="7" style="4" bestFit="1" customWidth="1"/>
    <col min="9224" max="9224" width="6.140625" style="4" bestFit="1" customWidth="1"/>
    <col min="9225" max="9226" width="7.7109375" style="4" customWidth="1"/>
    <col min="9227" max="9228" width="5.7109375" style="4" customWidth="1"/>
    <col min="9229" max="9229" width="9.7109375" style="4" customWidth="1"/>
    <col min="9230" max="9230" width="5.7109375" style="4" bestFit="1" customWidth="1"/>
    <col min="9231" max="9234" width="5.42578125" style="4" customWidth="1"/>
    <col min="9235" max="9235" width="9.5703125" style="4" customWidth="1"/>
    <col min="9236" max="9236" width="11" style="4" customWidth="1"/>
    <col min="9237" max="9237" width="7.28515625" style="4" customWidth="1"/>
    <col min="9238" max="9466" width="10.7109375" style="4"/>
    <col min="9467" max="9467" width="15.7109375" style="4" customWidth="1"/>
    <col min="9468" max="9472" width="9.85546875" style="4" bestFit="1" customWidth="1"/>
    <col min="9473" max="9478" width="6.7109375" style="4" customWidth="1"/>
    <col min="9479" max="9479" width="7" style="4" bestFit="1" customWidth="1"/>
    <col min="9480" max="9480" width="6.140625" style="4" bestFit="1" customWidth="1"/>
    <col min="9481" max="9482" width="7.7109375" style="4" customWidth="1"/>
    <col min="9483" max="9484" width="5.7109375" style="4" customWidth="1"/>
    <col min="9485" max="9485" width="9.7109375" style="4" customWidth="1"/>
    <col min="9486" max="9486" width="5.7109375" style="4" bestFit="1" customWidth="1"/>
    <col min="9487" max="9490" width="5.42578125" style="4" customWidth="1"/>
    <col min="9491" max="9491" width="9.5703125" style="4" customWidth="1"/>
    <col min="9492" max="9492" width="11" style="4" customWidth="1"/>
    <col min="9493" max="9493" width="7.28515625" style="4" customWidth="1"/>
    <col min="9494" max="9722" width="10.7109375" style="4"/>
    <col min="9723" max="9723" width="15.7109375" style="4" customWidth="1"/>
    <col min="9724" max="9728" width="9.85546875" style="4" bestFit="1" customWidth="1"/>
    <col min="9729" max="9734" width="6.7109375" style="4" customWidth="1"/>
    <col min="9735" max="9735" width="7" style="4" bestFit="1" customWidth="1"/>
    <col min="9736" max="9736" width="6.140625" style="4" bestFit="1" customWidth="1"/>
    <col min="9737" max="9738" width="7.7109375" style="4" customWidth="1"/>
    <col min="9739" max="9740" width="5.7109375" style="4" customWidth="1"/>
    <col min="9741" max="9741" width="9.7109375" style="4" customWidth="1"/>
    <col min="9742" max="9742" width="5.7109375" style="4" bestFit="1" customWidth="1"/>
    <col min="9743" max="9746" width="5.42578125" style="4" customWidth="1"/>
    <col min="9747" max="9747" width="9.5703125" style="4" customWidth="1"/>
    <col min="9748" max="9748" width="11" style="4" customWidth="1"/>
    <col min="9749" max="9749" width="7.28515625" style="4" customWidth="1"/>
    <col min="9750" max="9978" width="10.7109375" style="4"/>
    <col min="9979" max="9979" width="15.7109375" style="4" customWidth="1"/>
    <col min="9980" max="9984" width="9.85546875" style="4" bestFit="1" customWidth="1"/>
    <col min="9985" max="9990" width="6.7109375" style="4" customWidth="1"/>
    <col min="9991" max="9991" width="7" style="4" bestFit="1" customWidth="1"/>
    <col min="9992" max="9992" width="6.140625" style="4" bestFit="1" customWidth="1"/>
    <col min="9993" max="9994" width="7.7109375" style="4" customWidth="1"/>
    <col min="9995" max="9996" width="5.7109375" style="4" customWidth="1"/>
    <col min="9997" max="9997" width="9.7109375" style="4" customWidth="1"/>
    <col min="9998" max="9998" width="5.7109375" style="4" bestFit="1" customWidth="1"/>
    <col min="9999" max="10002" width="5.42578125" style="4" customWidth="1"/>
    <col min="10003" max="10003" width="9.5703125" style="4" customWidth="1"/>
    <col min="10004" max="10004" width="11" style="4" customWidth="1"/>
    <col min="10005" max="10005" width="7.28515625" style="4" customWidth="1"/>
    <col min="10006" max="10234" width="10.7109375" style="4"/>
    <col min="10235" max="10235" width="15.7109375" style="4" customWidth="1"/>
    <col min="10236" max="10240" width="9.85546875" style="4" bestFit="1" customWidth="1"/>
    <col min="10241" max="10246" width="6.7109375" style="4" customWidth="1"/>
    <col min="10247" max="10247" width="7" style="4" bestFit="1" customWidth="1"/>
    <col min="10248" max="10248" width="6.140625" style="4" bestFit="1" customWidth="1"/>
    <col min="10249" max="10250" width="7.7109375" style="4" customWidth="1"/>
    <col min="10251" max="10252" width="5.7109375" style="4" customWidth="1"/>
    <col min="10253" max="10253" width="9.7109375" style="4" customWidth="1"/>
    <col min="10254" max="10254" width="5.7109375" style="4" bestFit="1" customWidth="1"/>
    <col min="10255" max="10258" width="5.42578125" style="4" customWidth="1"/>
    <col min="10259" max="10259" width="9.5703125" style="4" customWidth="1"/>
    <col min="10260" max="10260" width="11" style="4" customWidth="1"/>
    <col min="10261" max="10261" width="7.28515625" style="4" customWidth="1"/>
    <col min="10262" max="10490" width="10.7109375" style="4"/>
    <col min="10491" max="10491" width="15.7109375" style="4" customWidth="1"/>
    <col min="10492" max="10496" width="9.85546875" style="4" bestFit="1" customWidth="1"/>
    <col min="10497" max="10502" width="6.7109375" style="4" customWidth="1"/>
    <col min="10503" max="10503" width="7" style="4" bestFit="1" customWidth="1"/>
    <col min="10504" max="10504" width="6.140625" style="4" bestFit="1" customWidth="1"/>
    <col min="10505" max="10506" width="7.7109375" style="4" customWidth="1"/>
    <col min="10507" max="10508" width="5.7109375" style="4" customWidth="1"/>
    <col min="10509" max="10509" width="9.7109375" style="4" customWidth="1"/>
    <col min="10510" max="10510" width="5.7109375" style="4" bestFit="1" customWidth="1"/>
    <col min="10511" max="10514" width="5.42578125" style="4" customWidth="1"/>
    <col min="10515" max="10515" width="9.5703125" style="4" customWidth="1"/>
    <col min="10516" max="10516" width="11" style="4" customWidth="1"/>
    <col min="10517" max="10517" width="7.28515625" style="4" customWidth="1"/>
    <col min="10518" max="10746" width="10.7109375" style="4"/>
    <col min="10747" max="10747" width="15.7109375" style="4" customWidth="1"/>
    <col min="10748" max="10752" width="9.85546875" style="4" bestFit="1" customWidth="1"/>
    <col min="10753" max="10758" width="6.7109375" style="4" customWidth="1"/>
    <col min="10759" max="10759" width="7" style="4" bestFit="1" customWidth="1"/>
    <col min="10760" max="10760" width="6.140625" style="4" bestFit="1" customWidth="1"/>
    <col min="10761" max="10762" width="7.7109375" style="4" customWidth="1"/>
    <col min="10763" max="10764" width="5.7109375" style="4" customWidth="1"/>
    <col min="10765" max="10765" width="9.7109375" style="4" customWidth="1"/>
    <col min="10766" max="10766" width="5.7109375" style="4" bestFit="1" customWidth="1"/>
    <col min="10767" max="10770" width="5.42578125" style="4" customWidth="1"/>
    <col min="10771" max="10771" width="9.5703125" style="4" customWidth="1"/>
    <col min="10772" max="10772" width="11" style="4" customWidth="1"/>
    <col min="10773" max="10773" width="7.28515625" style="4" customWidth="1"/>
    <col min="10774" max="11002" width="10.7109375" style="4"/>
    <col min="11003" max="11003" width="15.7109375" style="4" customWidth="1"/>
    <col min="11004" max="11008" width="9.85546875" style="4" bestFit="1" customWidth="1"/>
    <col min="11009" max="11014" width="6.7109375" style="4" customWidth="1"/>
    <col min="11015" max="11015" width="7" style="4" bestFit="1" customWidth="1"/>
    <col min="11016" max="11016" width="6.140625" style="4" bestFit="1" customWidth="1"/>
    <col min="11017" max="11018" width="7.7109375" style="4" customWidth="1"/>
    <col min="11019" max="11020" width="5.7109375" style="4" customWidth="1"/>
    <col min="11021" max="11021" width="9.7109375" style="4" customWidth="1"/>
    <col min="11022" max="11022" width="5.7109375" style="4" bestFit="1" customWidth="1"/>
    <col min="11023" max="11026" width="5.42578125" style="4" customWidth="1"/>
    <col min="11027" max="11027" width="9.5703125" style="4" customWidth="1"/>
    <col min="11028" max="11028" width="11" style="4" customWidth="1"/>
    <col min="11029" max="11029" width="7.28515625" style="4" customWidth="1"/>
    <col min="11030" max="11258" width="10.7109375" style="4"/>
    <col min="11259" max="11259" width="15.7109375" style="4" customWidth="1"/>
    <col min="11260" max="11264" width="9.85546875" style="4" bestFit="1" customWidth="1"/>
    <col min="11265" max="11270" width="6.7109375" style="4" customWidth="1"/>
    <col min="11271" max="11271" width="7" style="4" bestFit="1" customWidth="1"/>
    <col min="11272" max="11272" width="6.140625" style="4" bestFit="1" customWidth="1"/>
    <col min="11273" max="11274" width="7.7109375" style="4" customWidth="1"/>
    <col min="11275" max="11276" width="5.7109375" style="4" customWidth="1"/>
    <col min="11277" max="11277" width="9.7109375" style="4" customWidth="1"/>
    <col min="11278" max="11278" width="5.7109375" style="4" bestFit="1" customWidth="1"/>
    <col min="11279" max="11282" width="5.42578125" style="4" customWidth="1"/>
    <col min="11283" max="11283" width="9.5703125" style="4" customWidth="1"/>
    <col min="11284" max="11284" width="11" style="4" customWidth="1"/>
    <col min="11285" max="11285" width="7.28515625" style="4" customWidth="1"/>
    <col min="11286" max="11514" width="10.7109375" style="4"/>
    <col min="11515" max="11515" width="15.7109375" style="4" customWidth="1"/>
    <col min="11516" max="11520" width="9.85546875" style="4" bestFit="1" customWidth="1"/>
    <col min="11521" max="11526" width="6.7109375" style="4" customWidth="1"/>
    <col min="11527" max="11527" width="7" style="4" bestFit="1" customWidth="1"/>
    <col min="11528" max="11528" width="6.140625" style="4" bestFit="1" customWidth="1"/>
    <col min="11529" max="11530" width="7.7109375" style="4" customWidth="1"/>
    <col min="11531" max="11532" width="5.7109375" style="4" customWidth="1"/>
    <col min="11533" max="11533" width="9.7109375" style="4" customWidth="1"/>
    <col min="11534" max="11534" width="5.7109375" style="4" bestFit="1" customWidth="1"/>
    <col min="11535" max="11538" width="5.42578125" style="4" customWidth="1"/>
    <col min="11539" max="11539" width="9.5703125" style="4" customWidth="1"/>
    <col min="11540" max="11540" width="11" style="4" customWidth="1"/>
    <col min="11541" max="11541" width="7.28515625" style="4" customWidth="1"/>
    <col min="11542" max="11770" width="10.7109375" style="4"/>
    <col min="11771" max="11771" width="15.7109375" style="4" customWidth="1"/>
    <col min="11772" max="11776" width="9.85546875" style="4" bestFit="1" customWidth="1"/>
    <col min="11777" max="11782" width="6.7109375" style="4" customWidth="1"/>
    <col min="11783" max="11783" width="7" style="4" bestFit="1" customWidth="1"/>
    <col min="11784" max="11784" width="6.140625" style="4" bestFit="1" customWidth="1"/>
    <col min="11785" max="11786" width="7.7109375" style="4" customWidth="1"/>
    <col min="11787" max="11788" width="5.7109375" style="4" customWidth="1"/>
    <col min="11789" max="11789" width="9.7109375" style="4" customWidth="1"/>
    <col min="11790" max="11790" width="5.7109375" style="4" bestFit="1" customWidth="1"/>
    <col min="11791" max="11794" width="5.42578125" style="4" customWidth="1"/>
    <col min="11795" max="11795" width="9.5703125" style="4" customWidth="1"/>
    <col min="11796" max="11796" width="11" style="4" customWidth="1"/>
    <col min="11797" max="11797" width="7.28515625" style="4" customWidth="1"/>
    <col min="11798" max="12026" width="10.7109375" style="4"/>
    <col min="12027" max="12027" width="15.7109375" style="4" customWidth="1"/>
    <col min="12028" max="12032" width="9.85546875" style="4" bestFit="1" customWidth="1"/>
    <col min="12033" max="12038" width="6.7109375" style="4" customWidth="1"/>
    <col min="12039" max="12039" width="7" style="4" bestFit="1" customWidth="1"/>
    <col min="12040" max="12040" width="6.140625" style="4" bestFit="1" customWidth="1"/>
    <col min="12041" max="12042" width="7.7109375" style="4" customWidth="1"/>
    <col min="12043" max="12044" width="5.7109375" style="4" customWidth="1"/>
    <col min="12045" max="12045" width="9.7109375" style="4" customWidth="1"/>
    <col min="12046" max="12046" width="5.7109375" style="4" bestFit="1" customWidth="1"/>
    <col min="12047" max="12050" width="5.42578125" style="4" customWidth="1"/>
    <col min="12051" max="12051" width="9.5703125" style="4" customWidth="1"/>
    <col min="12052" max="12052" width="11" style="4" customWidth="1"/>
    <col min="12053" max="12053" width="7.28515625" style="4" customWidth="1"/>
    <col min="12054" max="12282" width="10.7109375" style="4"/>
    <col min="12283" max="12283" width="15.7109375" style="4" customWidth="1"/>
    <col min="12284" max="12288" width="9.85546875" style="4" bestFit="1" customWidth="1"/>
    <col min="12289" max="12294" width="6.7109375" style="4" customWidth="1"/>
    <col min="12295" max="12295" width="7" style="4" bestFit="1" customWidth="1"/>
    <col min="12296" max="12296" width="6.140625" style="4" bestFit="1" customWidth="1"/>
    <col min="12297" max="12298" width="7.7109375" style="4" customWidth="1"/>
    <col min="12299" max="12300" width="5.7109375" style="4" customWidth="1"/>
    <col min="12301" max="12301" width="9.7109375" style="4" customWidth="1"/>
    <col min="12302" max="12302" width="5.7109375" style="4" bestFit="1" customWidth="1"/>
    <col min="12303" max="12306" width="5.42578125" style="4" customWidth="1"/>
    <col min="12307" max="12307" width="9.5703125" style="4" customWidth="1"/>
    <col min="12308" max="12308" width="11" style="4" customWidth="1"/>
    <col min="12309" max="12309" width="7.28515625" style="4" customWidth="1"/>
    <col min="12310" max="12538" width="10.7109375" style="4"/>
    <col min="12539" max="12539" width="15.7109375" style="4" customWidth="1"/>
    <col min="12540" max="12544" width="9.85546875" style="4" bestFit="1" customWidth="1"/>
    <col min="12545" max="12550" width="6.7109375" style="4" customWidth="1"/>
    <col min="12551" max="12551" width="7" style="4" bestFit="1" customWidth="1"/>
    <col min="12552" max="12552" width="6.140625" style="4" bestFit="1" customWidth="1"/>
    <col min="12553" max="12554" width="7.7109375" style="4" customWidth="1"/>
    <col min="12555" max="12556" width="5.7109375" style="4" customWidth="1"/>
    <col min="12557" max="12557" width="9.7109375" style="4" customWidth="1"/>
    <col min="12558" max="12558" width="5.7109375" style="4" bestFit="1" customWidth="1"/>
    <col min="12559" max="12562" width="5.42578125" style="4" customWidth="1"/>
    <col min="12563" max="12563" width="9.5703125" style="4" customWidth="1"/>
    <col min="12564" max="12564" width="11" style="4" customWidth="1"/>
    <col min="12565" max="12565" width="7.28515625" style="4" customWidth="1"/>
    <col min="12566" max="12794" width="10.7109375" style="4"/>
    <col min="12795" max="12795" width="15.7109375" style="4" customWidth="1"/>
    <col min="12796" max="12800" width="9.85546875" style="4" bestFit="1" customWidth="1"/>
    <col min="12801" max="12806" width="6.7109375" style="4" customWidth="1"/>
    <col min="12807" max="12807" width="7" style="4" bestFit="1" customWidth="1"/>
    <col min="12808" max="12808" width="6.140625" style="4" bestFit="1" customWidth="1"/>
    <col min="12809" max="12810" width="7.7109375" style="4" customWidth="1"/>
    <col min="12811" max="12812" width="5.7109375" style="4" customWidth="1"/>
    <col min="12813" max="12813" width="9.7109375" style="4" customWidth="1"/>
    <col min="12814" max="12814" width="5.7109375" style="4" bestFit="1" customWidth="1"/>
    <col min="12815" max="12818" width="5.42578125" style="4" customWidth="1"/>
    <col min="12819" max="12819" width="9.5703125" style="4" customWidth="1"/>
    <col min="12820" max="12820" width="11" style="4" customWidth="1"/>
    <col min="12821" max="12821" width="7.28515625" style="4" customWidth="1"/>
    <col min="12822" max="13050" width="10.7109375" style="4"/>
    <col min="13051" max="13051" width="15.7109375" style="4" customWidth="1"/>
    <col min="13052" max="13056" width="9.85546875" style="4" bestFit="1" customWidth="1"/>
    <col min="13057" max="13062" width="6.7109375" style="4" customWidth="1"/>
    <col min="13063" max="13063" width="7" style="4" bestFit="1" customWidth="1"/>
    <col min="13064" max="13064" width="6.140625" style="4" bestFit="1" customWidth="1"/>
    <col min="13065" max="13066" width="7.7109375" style="4" customWidth="1"/>
    <col min="13067" max="13068" width="5.7109375" style="4" customWidth="1"/>
    <col min="13069" max="13069" width="9.7109375" style="4" customWidth="1"/>
    <col min="13070" max="13070" width="5.7109375" style="4" bestFit="1" customWidth="1"/>
    <col min="13071" max="13074" width="5.42578125" style="4" customWidth="1"/>
    <col min="13075" max="13075" width="9.5703125" style="4" customWidth="1"/>
    <col min="13076" max="13076" width="11" style="4" customWidth="1"/>
    <col min="13077" max="13077" width="7.28515625" style="4" customWidth="1"/>
    <col min="13078" max="13306" width="10.7109375" style="4"/>
    <col min="13307" max="13307" width="15.7109375" style="4" customWidth="1"/>
    <col min="13308" max="13312" width="9.85546875" style="4" bestFit="1" customWidth="1"/>
    <col min="13313" max="13318" width="6.7109375" style="4" customWidth="1"/>
    <col min="13319" max="13319" width="7" style="4" bestFit="1" customWidth="1"/>
    <col min="13320" max="13320" width="6.140625" style="4" bestFit="1" customWidth="1"/>
    <col min="13321" max="13322" width="7.7109375" style="4" customWidth="1"/>
    <col min="13323" max="13324" width="5.7109375" style="4" customWidth="1"/>
    <col min="13325" max="13325" width="9.7109375" style="4" customWidth="1"/>
    <col min="13326" max="13326" width="5.7109375" style="4" bestFit="1" customWidth="1"/>
    <col min="13327" max="13330" width="5.42578125" style="4" customWidth="1"/>
    <col min="13331" max="13331" width="9.5703125" style="4" customWidth="1"/>
    <col min="13332" max="13332" width="11" style="4" customWidth="1"/>
    <col min="13333" max="13333" width="7.28515625" style="4" customWidth="1"/>
    <col min="13334" max="13562" width="10.7109375" style="4"/>
    <col min="13563" max="13563" width="15.7109375" style="4" customWidth="1"/>
    <col min="13564" max="13568" width="9.85546875" style="4" bestFit="1" customWidth="1"/>
    <col min="13569" max="13574" width="6.7109375" style="4" customWidth="1"/>
    <col min="13575" max="13575" width="7" style="4" bestFit="1" customWidth="1"/>
    <col min="13576" max="13576" width="6.140625" style="4" bestFit="1" customWidth="1"/>
    <col min="13577" max="13578" width="7.7109375" style="4" customWidth="1"/>
    <col min="13579" max="13580" width="5.7109375" style="4" customWidth="1"/>
    <col min="13581" max="13581" width="9.7109375" style="4" customWidth="1"/>
    <col min="13582" max="13582" width="5.7109375" style="4" bestFit="1" customWidth="1"/>
    <col min="13583" max="13586" width="5.42578125" style="4" customWidth="1"/>
    <col min="13587" max="13587" width="9.5703125" style="4" customWidth="1"/>
    <col min="13588" max="13588" width="11" style="4" customWidth="1"/>
    <col min="13589" max="13589" width="7.28515625" style="4" customWidth="1"/>
    <col min="13590" max="13818" width="10.7109375" style="4"/>
    <col min="13819" max="13819" width="15.7109375" style="4" customWidth="1"/>
    <col min="13820" max="13824" width="9.85546875" style="4" bestFit="1" customWidth="1"/>
    <col min="13825" max="13830" width="6.7109375" style="4" customWidth="1"/>
    <col min="13831" max="13831" width="7" style="4" bestFit="1" customWidth="1"/>
    <col min="13832" max="13832" width="6.140625" style="4" bestFit="1" customWidth="1"/>
    <col min="13833" max="13834" width="7.7109375" style="4" customWidth="1"/>
    <col min="13835" max="13836" width="5.7109375" style="4" customWidth="1"/>
    <col min="13837" max="13837" width="9.7109375" style="4" customWidth="1"/>
    <col min="13838" max="13838" width="5.7109375" style="4" bestFit="1" customWidth="1"/>
    <col min="13839" max="13842" width="5.42578125" style="4" customWidth="1"/>
    <col min="13843" max="13843" width="9.5703125" style="4" customWidth="1"/>
    <col min="13844" max="13844" width="11" style="4" customWidth="1"/>
    <col min="13845" max="13845" width="7.28515625" style="4" customWidth="1"/>
    <col min="13846" max="14074" width="10.7109375" style="4"/>
    <col min="14075" max="14075" width="15.7109375" style="4" customWidth="1"/>
    <col min="14076" max="14080" width="9.85546875" style="4" bestFit="1" customWidth="1"/>
    <col min="14081" max="14086" width="6.7109375" style="4" customWidth="1"/>
    <col min="14087" max="14087" width="7" style="4" bestFit="1" customWidth="1"/>
    <col min="14088" max="14088" width="6.140625" style="4" bestFit="1" customWidth="1"/>
    <col min="14089" max="14090" width="7.7109375" style="4" customWidth="1"/>
    <col min="14091" max="14092" width="5.7109375" style="4" customWidth="1"/>
    <col min="14093" max="14093" width="9.7109375" style="4" customWidth="1"/>
    <col min="14094" max="14094" width="5.7109375" style="4" bestFit="1" customWidth="1"/>
    <col min="14095" max="14098" width="5.42578125" style="4" customWidth="1"/>
    <col min="14099" max="14099" width="9.5703125" style="4" customWidth="1"/>
    <col min="14100" max="14100" width="11" style="4" customWidth="1"/>
    <col min="14101" max="14101" width="7.28515625" style="4" customWidth="1"/>
    <col min="14102" max="14330" width="10.7109375" style="4"/>
    <col min="14331" max="14331" width="15.7109375" style="4" customWidth="1"/>
    <col min="14332" max="14336" width="9.85546875" style="4" bestFit="1" customWidth="1"/>
    <col min="14337" max="14342" width="6.7109375" style="4" customWidth="1"/>
    <col min="14343" max="14343" width="7" style="4" bestFit="1" customWidth="1"/>
    <col min="14344" max="14344" width="6.140625" style="4" bestFit="1" customWidth="1"/>
    <col min="14345" max="14346" width="7.7109375" style="4" customWidth="1"/>
    <col min="14347" max="14348" width="5.7109375" style="4" customWidth="1"/>
    <col min="14349" max="14349" width="9.7109375" style="4" customWidth="1"/>
    <col min="14350" max="14350" width="5.7109375" style="4" bestFit="1" customWidth="1"/>
    <col min="14351" max="14354" width="5.42578125" style="4" customWidth="1"/>
    <col min="14355" max="14355" width="9.5703125" style="4" customWidth="1"/>
    <col min="14356" max="14356" width="11" style="4" customWidth="1"/>
    <col min="14357" max="14357" width="7.28515625" style="4" customWidth="1"/>
    <col min="14358" max="14586" width="10.7109375" style="4"/>
    <col min="14587" max="14587" width="15.7109375" style="4" customWidth="1"/>
    <col min="14588" max="14592" width="9.85546875" style="4" bestFit="1" customWidth="1"/>
    <col min="14593" max="14598" width="6.7109375" style="4" customWidth="1"/>
    <col min="14599" max="14599" width="7" style="4" bestFit="1" customWidth="1"/>
    <col min="14600" max="14600" width="6.140625" style="4" bestFit="1" customWidth="1"/>
    <col min="14601" max="14602" width="7.7109375" style="4" customWidth="1"/>
    <col min="14603" max="14604" width="5.7109375" style="4" customWidth="1"/>
    <col min="14605" max="14605" width="9.7109375" style="4" customWidth="1"/>
    <col min="14606" max="14606" width="5.7109375" style="4" bestFit="1" customWidth="1"/>
    <col min="14607" max="14610" width="5.42578125" style="4" customWidth="1"/>
    <col min="14611" max="14611" width="9.5703125" style="4" customWidth="1"/>
    <col min="14612" max="14612" width="11" style="4" customWidth="1"/>
    <col min="14613" max="14613" width="7.28515625" style="4" customWidth="1"/>
    <col min="14614" max="14842" width="10.7109375" style="4"/>
    <col min="14843" max="14843" width="15.7109375" style="4" customWidth="1"/>
    <col min="14844" max="14848" width="9.85546875" style="4" bestFit="1" customWidth="1"/>
    <col min="14849" max="14854" width="6.7109375" style="4" customWidth="1"/>
    <col min="14855" max="14855" width="7" style="4" bestFit="1" customWidth="1"/>
    <col min="14856" max="14856" width="6.140625" style="4" bestFit="1" customWidth="1"/>
    <col min="14857" max="14858" width="7.7109375" style="4" customWidth="1"/>
    <col min="14859" max="14860" width="5.7109375" style="4" customWidth="1"/>
    <col min="14861" max="14861" width="9.7109375" style="4" customWidth="1"/>
    <col min="14862" max="14862" width="5.7109375" style="4" bestFit="1" customWidth="1"/>
    <col min="14863" max="14866" width="5.42578125" style="4" customWidth="1"/>
    <col min="14867" max="14867" width="9.5703125" style="4" customWidth="1"/>
    <col min="14868" max="14868" width="11" style="4" customWidth="1"/>
    <col min="14869" max="14869" width="7.28515625" style="4" customWidth="1"/>
    <col min="14870" max="15098" width="10.7109375" style="4"/>
    <col min="15099" max="15099" width="15.7109375" style="4" customWidth="1"/>
    <col min="15100" max="15104" width="9.85546875" style="4" bestFit="1" customWidth="1"/>
    <col min="15105" max="15110" width="6.7109375" style="4" customWidth="1"/>
    <col min="15111" max="15111" width="7" style="4" bestFit="1" customWidth="1"/>
    <col min="15112" max="15112" width="6.140625" style="4" bestFit="1" customWidth="1"/>
    <col min="15113" max="15114" width="7.7109375" style="4" customWidth="1"/>
    <col min="15115" max="15116" width="5.7109375" style="4" customWidth="1"/>
    <col min="15117" max="15117" width="9.7109375" style="4" customWidth="1"/>
    <col min="15118" max="15118" width="5.7109375" style="4" bestFit="1" customWidth="1"/>
    <col min="15119" max="15122" width="5.42578125" style="4" customWidth="1"/>
    <col min="15123" max="15123" width="9.5703125" style="4" customWidth="1"/>
    <col min="15124" max="15124" width="11" style="4" customWidth="1"/>
    <col min="15125" max="15125" width="7.28515625" style="4" customWidth="1"/>
    <col min="15126" max="15354" width="10.7109375" style="4"/>
    <col min="15355" max="15355" width="15.7109375" style="4" customWidth="1"/>
    <col min="15356" max="15360" width="9.85546875" style="4" bestFit="1" customWidth="1"/>
    <col min="15361" max="15366" width="6.7109375" style="4" customWidth="1"/>
    <col min="15367" max="15367" width="7" style="4" bestFit="1" customWidth="1"/>
    <col min="15368" max="15368" width="6.140625" style="4" bestFit="1" customWidth="1"/>
    <col min="15369" max="15370" width="7.7109375" style="4" customWidth="1"/>
    <col min="15371" max="15372" width="5.7109375" style="4" customWidth="1"/>
    <col min="15373" max="15373" width="9.7109375" style="4" customWidth="1"/>
    <col min="15374" max="15374" width="5.7109375" style="4" bestFit="1" customWidth="1"/>
    <col min="15375" max="15378" width="5.42578125" style="4" customWidth="1"/>
    <col min="15379" max="15379" width="9.5703125" style="4" customWidth="1"/>
    <col min="15380" max="15380" width="11" style="4" customWidth="1"/>
    <col min="15381" max="15381" width="7.28515625" style="4" customWidth="1"/>
    <col min="15382" max="15610" width="10.7109375" style="4"/>
    <col min="15611" max="15611" width="15.7109375" style="4" customWidth="1"/>
    <col min="15612" max="15616" width="9.85546875" style="4" bestFit="1" customWidth="1"/>
    <col min="15617" max="15622" width="6.7109375" style="4" customWidth="1"/>
    <col min="15623" max="15623" width="7" style="4" bestFit="1" customWidth="1"/>
    <col min="15624" max="15624" width="6.140625" style="4" bestFit="1" customWidth="1"/>
    <col min="15625" max="15626" width="7.7109375" style="4" customWidth="1"/>
    <col min="15627" max="15628" width="5.7109375" style="4" customWidth="1"/>
    <col min="15629" max="15629" width="9.7109375" style="4" customWidth="1"/>
    <col min="15630" max="15630" width="5.7109375" style="4" bestFit="1" customWidth="1"/>
    <col min="15631" max="15634" width="5.42578125" style="4" customWidth="1"/>
    <col min="15635" max="15635" width="9.5703125" style="4" customWidth="1"/>
    <col min="15636" max="15636" width="11" style="4" customWidth="1"/>
    <col min="15637" max="15637" width="7.28515625" style="4" customWidth="1"/>
    <col min="15638" max="15866" width="10.7109375" style="4"/>
    <col min="15867" max="15867" width="15.7109375" style="4" customWidth="1"/>
    <col min="15868" max="15872" width="9.85546875" style="4" bestFit="1" customWidth="1"/>
    <col min="15873" max="15878" width="6.7109375" style="4" customWidth="1"/>
    <col min="15879" max="15879" width="7" style="4" bestFit="1" customWidth="1"/>
    <col min="15880" max="15880" width="6.140625" style="4" bestFit="1" customWidth="1"/>
    <col min="15881" max="15882" width="7.7109375" style="4" customWidth="1"/>
    <col min="15883" max="15884" width="5.7109375" style="4" customWidth="1"/>
    <col min="15885" max="15885" width="9.7109375" style="4" customWidth="1"/>
    <col min="15886" max="15886" width="5.7109375" style="4" bestFit="1" customWidth="1"/>
    <col min="15887" max="15890" width="5.42578125" style="4" customWidth="1"/>
    <col min="15891" max="15891" width="9.5703125" style="4" customWidth="1"/>
    <col min="15892" max="15892" width="11" style="4" customWidth="1"/>
    <col min="15893" max="15893" width="7.28515625" style="4" customWidth="1"/>
    <col min="15894" max="16122" width="10.7109375" style="4"/>
    <col min="16123" max="16123" width="15.7109375" style="4" customWidth="1"/>
    <col min="16124" max="16128" width="9.85546875" style="4" bestFit="1" customWidth="1"/>
    <col min="16129" max="16134" width="6.7109375" style="4" customWidth="1"/>
    <col min="16135" max="16135" width="7" style="4" bestFit="1" customWidth="1"/>
    <col min="16136" max="16136" width="6.140625" style="4" bestFit="1" customWidth="1"/>
    <col min="16137" max="16138" width="7.7109375" style="4" customWidth="1"/>
    <col min="16139" max="16140" width="5.7109375" style="4" customWidth="1"/>
    <col min="16141" max="16141" width="9.7109375" style="4" customWidth="1"/>
    <col min="16142" max="16142" width="5.7109375" style="4" bestFit="1" customWidth="1"/>
    <col min="16143" max="16146" width="5.42578125" style="4" customWidth="1"/>
    <col min="16147" max="16147" width="9.5703125" style="4" customWidth="1"/>
    <col min="16148" max="16148" width="11" style="4" customWidth="1"/>
    <col min="16149" max="16149" width="7.28515625" style="4" customWidth="1"/>
    <col min="16150" max="16384" width="10.7109375" style="4"/>
  </cols>
  <sheetData>
    <row r="1" spans="1:32" s="2" customFormat="1" ht="17.25" x14ac:dyDescent="0.15">
      <c r="A1" s="1" t="s">
        <v>101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32" ht="13.5" x14ac:dyDescent="0.15">
      <c r="A2" s="46" t="s">
        <v>85</v>
      </c>
      <c r="B2" s="47"/>
      <c r="C2" s="47"/>
      <c r="D2" s="39"/>
      <c r="E2" s="39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s="11" customFormat="1" ht="10.5" customHeight="1" x14ac:dyDescent="0.15">
      <c r="A3" s="5"/>
      <c r="B3" s="48" t="s">
        <v>0</v>
      </c>
      <c r="C3" s="49"/>
      <c r="D3" s="50"/>
      <c r="E3" s="6" t="s">
        <v>1</v>
      </c>
      <c r="F3" s="7"/>
      <c r="G3" s="6" t="s">
        <v>2</v>
      </c>
      <c r="H3" s="7"/>
      <c r="I3" s="6" t="s">
        <v>3</v>
      </c>
      <c r="J3" s="7"/>
      <c r="K3" s="6" t="s">
        <v>4</v>
      </c>
      <c r="L3" s="7"/>
      <c r="M3" s="6" t="s">
        <v>5</v>
      </c>
      <c r="N3" s="7"/>
      <c r="O3" s="48" t="s">
        <v>6</v>
      </c>
      <c r="P3" s="50"/>
      <c r="Q3" s="57" t="s">
        <v>86</v>
      </c>
      <c r="R3" s="58"/>
      <c r="S3" s="8" t="s">
        <v>7</v>
      </c>
      <c r="T3" s="9"/>
      <c r="U3" s="9"/>
      <c r="V3" s="9"/>
      <c r="W3" s="9"/>
      <c r="X3" s="10"/>
      <c r="Y3" s="5"/>
      <c r="Z3" s="5"/>
      <c r="AA3" s="5"/>
    </row>
    <row r="4" spans="1:32" ht="10.5" customHeight="1" x14ac:dyDescent="0.15">
      <c r="A4" s="12"/>
      <c r="B4" s="51"/>
      <c r="C4" s="52"/>
      <c r="D4" s="53"/>
      <c r="E4" s="59" t="s">
        <v>8</v>
      </c>
      <c r="F4" s="53"/>
      <c r="G4" s="60" t="s">
        <v>9</v>
      </c>
      <c r="H4" s="61"/>
      <c r="I4" s="60" t="s">
        <v>9</v>
      </c>
      <c r="J4" s="61"/>
      <c r="K4" s="60" t="s">
        <v>10</v>
      </c>
      <c r="L4" s="61"/>
      <c r="M4" s="13" t="s">
        <v>11</v>
      </c>
      <c r="N4" s="14"/>
      <c r="O4" s="51"/>
      <c r="P4" s="53"/>
      <c r="Q4" s="15"/>
      <c r="R4" s="16"/>
      <c r="S4" s="40" t="s">
        <v>12</v>
      </c>
      <c r="T4" s="48" t="s">
        <v>13</v>
      </c>
      <c r="U4" s="49"/>
      <c r="V4" s="49"/>
      <c r="W4" s="49"/>
      <c r="X4" s="50"/>
      <c r="Y4" s="12" t="s">
        <v>14</v>
      </c>
      <c r="Z4" s="12" t="s">
        <v>9</v>
      </c>
      <c r="AA4" s="12"/>
    </row>
    <row r="5" spans="1:32" ht="10.5" customHeight="1" x14ac:dyDescent="0.15">
      <c r="A5" s="12" t="s">
        <v>15</v>
      </c>
      <c r="B5" s="51"/>
      <c r="C5" s="52"/>
      <c r="D5" s="53"/>
      <c r="E5" s="51"/>
      <c r="F5" s="53"/>
      <c r="G5" s="60" t="s">
        <v>16</v>
      </c>
      <c r="H5" s="61"/>
      <c r="I5" s="60" t="s">
        <v>17</v>
      </c>
      <c r="J5" s="61"/>
      <c r="K5" s="60" t="s">
        <v>18</v>
      </c>
      <c r="L5" s="61"/>
      <c r="M5" s="64" t="s">
        <v>19</v>
      </c>
      <c r="N5" s="65"/>
      <c r="O5" s="51" t="s">
        <v>20</v>
      </c>
      <c r="P5" s="53"/>
      <c r="Q5" s="68" t="s">
        <v>87</v>
      </c>
      <c r="R5" s="53"/>
      <c r="S5" s="40" t="s">
        <v>21</v>
      </c>
      <c r="T5" s="54" t="s">
        <v>11</v>
      </c>
      <c r="U5" s="55"/>
      <c r="V5" s="55"/>
      <c r="W5" s="55"/>
      <c r="X5" s="56"/>
      <c r="Y5" s="12"/>
      <c r="Z5" s="12" t="s">
        <v>88</v>
      </c>
      <c r="AA5" s="12" t="s">
        <v>22</v>
      </c>
    </row>
    <row r="6" spans="1:32" ht="10.5" customHeight="1" x14ac:dyDescent="0.15">
      <c r="A6" s="12"/>
      <c r="B6" s="54"/>
      <c r="C6" s="55"/>
      <c r="D6" s="56"/>
      <c r="E6" s="54"/>
      <c r="F6" s="56"/>
      <c r="G6" s="62" t="s">
        <v>23</v>
      </c>
      <c r="H6" s="63"/>
      <c r="I6" s="62" t="s">
        <v>24</v>
      </c>
      <c r="J6" s="63"/>
      <c r="K6" s="62" t="s">
        <v>25</v>
      </c>
      <c r="L6" s="63"/>
      <c r="M6" s="66"/>
      <c r="N6" s="67"/>
      <c r="O6" s="17"/>
      <c r="P6" s="38"/>
      <c r="Q6" s="18"/>
      <c r="R6" s="19"/>
      <c r="S6" s="40" t="s">
        <v>23</v>
      </c>
      <c r="T6" s="51" t="s">
        <v>0</v>
      </c>
      <c r="U6" s="69" t="s">
        <v>26</v>
      </c>
      <c r="V6" s="69" t="s">
        <v>89</v>
      </c>
      <c r="W6" s="69" t="s">
        <v>90</v>
      </c>
      <c r="X6" s="71" t="s">
        <v>91</v>
      </c>
      <c r="Y6" s="12" t="s">
        <v>27</v>
      </c>
      <c r="Z6" s="12" t="s">
        <v>28</v>
      </c>
      <c r="AA6" s="12"/>
    </row>
    <row r="7" spans="1:32" ht="12.75" customHeight="1" x14ac:dyDescent="0.15">
      <c r="A7" s="20"/>
      <c r="B7" s="20" t="s">
        <v>0</v>
      </c>
      <c r="C7" s="20" t="s">
        <v>29</v>
      </c>
      <c r="D7" s="20" t="s">
        <v>30</v>
      </c>
      <c r="E7" s="20" t="s">
        <v>29</v>
      </c>
      <c r="F7" s="20" t="s">
        <v>30</v>
      </c>
      <c r="G7" s="20" t="s">
        <v>29</v>
      </c>
      <c r="H7" s="20" t="s">
        <v>30</v>
      </c>
      <c r="I7" s="20" t="s">
        <v>29</v>
      </c>
      <c r="J7" s="20" t="s">
        <v>30</v>
      </c>
      <c r="K7" s="20" t="s">
        <v>29</v>
      </c>
      <c r="L7" s="20" t="s">
        <v>30</v>
      </c>
      <c r="M7" s="20" t="s">
        <v>29</v>
      </c>
      <c r="N7" s="20" t="s">
        <v>30</v>
      </c>
      <c r="O7" s="20" t="s">
        <v>29</v>
      </c>
      <c r="P7" s="20" t="s">
        <v>30</v>
      </c>
      <c r="Q7" s="20" t="s">
        <v>29</v>
      </c>
      <c r="R7" s="20" t="s">
        <v>30</v>
      </c>
      <c r="S7" s="37"/>
      <c r="T7" s="54"/>
      <c r="U7" s="70"/>
      <c r="V7" s="70"/>
      <c r="W7" s="70"/>
      <c r="X7" s="56"/>
      <c r="Y7" s="20" t="s">
        <v>31</v>
      </c>
      <c r="Z7" s="20" t="s">
        <v>31</v>
      </c>
      <c r="AA7" s="20" t="s">
        <v>31</v>
      </c>
    </row>
    <row r="8" spans="1:32" ht="12" customHeight="1" x14ac:dyDescent="0.15">
      <c r="A8" s="21" t="s">
        <v>99</v>
      </c>
      <c r="B8" s="22">
        <v>51823</v>
      </c>
      <c r="C8" s="22">
        <v>26782</v>
      </c>
      <c r="D8" s="22">
        <v>25041</v>
      </c>
      <c r="E8" s="22">
        <v>26359</v>
      </c>
      <c r="F8" s="22">
        <v>24812</v>
      </c>
      <c r="G8" s="22">
        <v>56</v>
      </c>
      <c r="H8" s="22">
        <v>30</v>
      </c>
      <c r="I8" s="22">
        <v>16</v>
      </c>
      <c r="J8" s="22">
        <v>17</v>
      </c>
      <c r="K8" s="22">
        <v>21</v>
      </c>
      <c r="L8" s="22">
        <v>2</v>
      </c>
      <c r="M8" s="22">
        <v>106</v>
      </c>
      <c r="N8" s="22">
        <v>17</v>
      </c>
      <c r="O8" s="22">
        <v>222</v>
      </c>
      <c r="P8" s="22">
        <v>162</v>
      </c>
      <c r="Q8" s="22">
        <v>2</v>
      </c>
      <c r="R8" s="22">
        <v>1</v>
      </c>
      <c r="S8" s="22">
        <v>3396</v>
      </c>
      <c r="T8" s="22">
        <v>5</v>
      </c>
      <c r="U8" s="22">
        <v>5</v>
      </c>
      <c r="V8" s="22">
        <v>0</v>
      </c>
      <c r="W8" s="22">
        <v>0</v>
      </c>
      <c r="X8" s="22">
        <v>0</v>
      </c>
      <c r="Y8" s="23">
        <v>98.741871369855104</v>
      </c>
      <c r="Z8" s="23">
        <v>0.16594948189028</v>
      </c>
      <c r="AA8" s="23">
        <v>0.24699457769716199</v>
      </c>
    </row>
    <row r="9" spans="1:32" s="2" customFormat="1" ht="12" customHeight="1" x14ac:dyDescent="0.15">
      <c r="A9" s="24" t="s">
        <v>100</v>
      </c>
      <c r="B9" s="25">
        <v>51733</v>
      </c>
      <c r="C9" s="25">
        <v>26511</v>
      </c>
      <c r="D9" s="25">
        <v>25222</v>
      </c>
      <c r="E9" s="41">
        <v>26138</v>
      </c>
      <c r="F9" s="41">
        <v>24978</v>
      </c>
      <c r="G9" s="41">
        <v>37</v>
      </c>
      <c r="H9" s="25">
        <v>40</v>
      </c>
      <c r="I9" s="25">
        <v>15</v>
      </c>
      <c r="J9" s="41">
        <v>28</v>
      </c>
      <c r="K9" s="41">
        <v>20</v>
      </c>
      <c r="L9" s="41">
        <v>0</v>
      </c>
      <c r="M9" s="41">
        <v>107</v>
      </c>
      <c r="N9" s="41">
        <v>22</v>
      </c>
      <c r="O9" s="41">
        <v>191</v>
      </c>
      <c r="P9" s="41">
        <v>154</v>
      </c>
      <c r="Q9" s="41">
        <v>3</v>
      </c>
      <c r="R9" s="41">
        <v>0</v>
      </c>
      <c r="S9" s="41">
        <v>3625</v>
      </c>
      <c r="T9" s="41">
        <v>10</v>
      </c>
      <c r="U9" s="41">
        <v>10</v>
      </c>
      <c r="V9" s="41">
        <v>0</v>
      </c>
      <c r="W9" s="41">
        <v>0</v>
      </c>
      <c r="X9" s="41">
        <v>0</v>
      </c>
      <c r="Y9" s="42">
        <v>98.807337676144797</v>
      </c>
      <c r="Z9" s="43">
        <v>0.14884116521369301</v>
      </c>
      <c r="AA9" s="26">
        <v>0.268687298242901</v>
      </c>
    </row>
    <row r="10" spans="1:32" ht="12" customHeight="1" x14ac:dyDescent="0.15">
      <c r="A10" s="27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3"/>
    </row>
    <row r="11" spans="1:32" ht="12" customHeight="1" x14ac:dyDescent="0.15">
      <c r="A11" s="27"/>
      <c r="B11" s="22"/>
      <c r="C11" s="22"/>
      <c r="D11" s="22"/>
      <c r="E11" s="44"/>
      <c r="F11" s="44"/>
      <c r="G11" s="44"/>
      <c r="H11" s="22"/>
      <c r="I11" s="22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5"/>
      <c r="Z11" s="45"/>
      <c r="AA11" s="23"/>
    </row>
    <row r="12" spans="1:32" ht="12" customHeight="1" x14ac:dyDescent="0.15">
      <c r="A12" s="28" t="s">
        <v>32</v>
      </c>
      <c r="B12" s="22">
        <f>SUM(B13:B18)</f>
        <v>8300</v>
      </c>
      <c r="C12" s="22">
        <f>SUM(C13:C18)</f>
        <v>4239</v>
      </c>
      <c r="D12" s="22">
        <f t="shared" ref="D12:X12" si="0">SUM(D13:D18)</f>
        <v>4061</v>
      </c>
      <c r="E12" s="22">
        <f t="shared" si="0"/>
        <v>4176</v>
      </c>
      <c r="F12" s="22">
        <f t="shared" si="0"/>
        <v>4023</v>
      </c>
      <c r="G12" s="22">
        <f t="shared" si="0"/>
        <v>7</v>
      </c>
      <c r="H12" s="22">
        <f t="shared" si="0"/>
        <v>5</v>
      </c>
      <c r="I12" s="22">
        <f t="shared" si="0"/>
        <v>1</v>
      </c>
      <c r="J12" s="22">
        <f t="shared" si="0"/>
        <v>5</v>
      </c>
      <c r="K12" s="22">
        <f t="shared" si="0"/>
        <v>1</v>
      </c>
      <c r="L12" s="22">
        <f t="shared" si="0"/>
        <v>0</v>
      </c>
      <c r="M12" s="22">
        <f t="shared" si="0"/>
        <v>15</v>
      </c>
      <c r="N12" s="22">
        <f t="shared" si="0"/>
        <v>5</v>
      </c>
      <c r="O12" s="22">
        <f t="shared" si="0"/>
        <v>39</v>
      </c>
      <c r="P12" s="22">
        <f t="shared" si="0"/>
        <v>23</v>
      </c>
      <c r="Q12" s="22">
        <f t="shared" si="0"/>
        <v>0</v>
      </c>
      <c r="R12" s="22">
        <f t="shared" si="0"/>
        <v>0</v>
      </c>
      <c r="S12" s="22">
        <f t="shared" si="0"/>
        <v>319</v>
      </c>
      <c r="T12" s="22">
        <f t="shared" si="0"/>
        <v>1</v>
      </c>
      <c r="U12" s="22">
        <f t="shared" si="0"/>
        <v>1</v>
      </c>
      <c r="V12" s="22">
        <f t="shared" si="0"/>
        <v>0</v>
      </c>
      <c r="W12" s="22">
        <f t="shared" si="0"/>
        <v>0</v>
      </c>
      <c r="X12" s="22">
        <f t="shared" si="0"/>
        <v>0</v>
      </c>
      <c r="Y12" s="29">
        <f>ROUND((E12+F12)/B12*100,1)</f>
        <v>98.8</v>
      </c>
      <c r="Z12" s="29">
        <f>ROUND((G12+H12)/B12*100,1)</f>
        <v>0.1</v>
      </c>
      <c r="AA12" s="29">
        <f>ROUND((M12+N12)/B12*100,1)</f>
        <v>0.2</v>
      </c>
    </row>
    <row r="13" spans="1:32" ht="12" customHeight="1" x14ac:dyDescent="0.15">
      <c r="A13" s="30" t="s">
        <v>92</v>
      </c>
      <c r="B13" s="22">
        <v>1370</v>
      </c>
      <c r="C13" s="22">
        <v>725</v>
      </c>
      <c r="D13" s="22">
        <v>645</v>
      </c>
      <c r="E13" s="22">
        <v>715</v>
      </c>
      <c r="F13" s="22">
        <v>637</v>
      </c>
      <c r="G13" s="22">
        <v>0</v>
      </c>
      <c r="H13" s="22">
        <v>1</v>
      </c>
      <c r="I13" s="22">
        <v>0</v>
      </c>
      <c r="J13" s="22">
        <v>0</v>
      </c>
      <c r="K13" s="22">
        <v>0</v>
      </c>
      <c r="L13" s="22">
        <v>0</v>
      </c>
      <c r="M13" s="22">
        <v>2</v>
      </c>
      <c r="N13" s="22">
        <v>0</v>
      </c>
      <c r="O13" s="22">
        <v>8</v>
      </c>
      <c r="P13" s="22">
        <v>7</v>
      </c>
      <c r="Q13" s="22">
        <v>0</v>
      </c>
      <c r="R13" s="22">
        <v>0</v>
      </c>
      <c r="S13" s="22">
        <v>36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3">
        <v>98.686131386861305</v>
      </c>
      <c r="Z13" s="23">
        <v>7.2992700729927001E-2</v>
      </c>
      <c r="AA13" s="23">
        <v>0.145985401459854</v>
      </c>
      <c r="AB13" s="22"/>
      <c r="AC13" s="22"/>
      <c r="AD13" s="22"/>
      <c r="AE13" s="22"/>
      <c r="AF13" s="36"/>
    </row>
    <row r="14" spans="1:32" ht="12" customHeight="1" x14ac:dyDescent="0.15">
      <c r="A14" s="30" t="s">
        <v>93</v>
      </c>
      <c r="B14" s="22">
        <v>1610</v>
      </c>
      <c r="C14" s="22">
        <v>830</v>
      </c>
      <c r="D14" s="22">
        <v>780</v>
      </c>
      <c r="E14" s="22">
        <v>822</v>
      </c>
      <c r="F14" s="22">
        <v>776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3</v>
      </c>
      <c r="N14" s="22">
        <v>0</v>
      </c>
      <c r="O14" s="22">
        <v>5</v>
      </c>
      <c r="P14" s="22">
        <v>4</v>
      </c>
      <c r="Q14" s="22">
        <v>0</v>
      </c>
      <c r="R14" s="22">
        <v>0</v>
      </c>
      <c r="S14" s="22">
        <v>67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3">
        <v>99.254658385093194</v>
      </c>
      <c r="Z14" s="23">
        <v>0</v>
      </c>
      <c r="AA14" s="23">
        <v>0.18633540372670801</v>
      </c>
      <c r="AB14" s="22"/>
      <c r="AC14" s="22"/>
      <c r="AD14" s="22"/>
      <c r="AE14" s="22"/>
      <c r="AF14" s="36"/>
    </row>
    <row r="15" spans="1:32" ht="12" customHeight="1" x14ac:dyDescent="0.15">
      <c r="A15" s="30" t="s">
        <v>94</v>
      </c>
      <c r="B15" s="22">
        <v>1128</v>
      </c>
      <c r="C15" s="22">
        <v>569</v>
      </c>
      <c r="D15" s="22">
        <v>559</v>
      </c>
      <c r="E15" s="22">
        <v>561</v>
      </c>
      <c r="F15" s="22">
        <v>554</v>
      </c>
      <c r="G15" s="22">
        <v>1</v>
      </c>
      <c r="H15" s="22">
        <v>0</v>
      </c>
      <c r="I15" s="22">
        <v>0</v>
      </c>
      <c r="J15" s="22">
        <v>2</v>
      </c>
      <c r="K15" s="22">
        <v>0</v>
      </c>
      <c r="L15" s="22">
        <v>0</v>
      </c>
      <c r="M15" s="22">
        <v>0</v>
      </c>
      <c r="N15" s="22">
        <v>0</v>
      </c>
      <c r="O15" s="22">
        <v>7</v>
      </c>
      <c r="P15" s="22">
        <v>3</v>
      </c>
      <c r="Q15" s="22">
        <v>0</v>
      </c>
      <c r="R15" s="22">
        <v>0</v>
      </c>
      <c r="S15" s="22">
        <v>47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3">
        <v>98.847517730496506</v>
      </c>
      <c r="Z15" s="23">
        <v>8.8652482269503605E-2</v>
      </c>
      <c r="AA15" s="23">
        <v>0</v>
      </c>
      <c r="AB15" s="22"/>
      <c r="AC15" s="22"/>
      <c r="AD15" s="22"/>
      <c r="AE15" s="22"/>
      <c r="AF15" s="36"/>
    </row>
    <row r="16" spans="1:32" ht="12" customHeight="1" x14ac:dyDescent="0.15">
      <c r="A16" s="30" t="s">
        <v>33</v>
      </c>
      <c r="B16" s="22">
        <v>1326</v>
      </c>
      <c r="C16" s="22">
        <v>688</v>
      </c>
      <c r="D16" s="22">
        <v>638</v>
      </c>
      <c r="E16" s="22">
        <v>667</v>
      </c>
      <c r="F16" s="22">
        <v>625</v>
      </c>
      <c r="G16" s="22">
        <v>4</v>
      </c>
      <c r="H16" s="22">
        <v>1</v>
      </c>
      <c r="I16" s="22">
        <v>0</v>
      </c>
      <c r="J16" s="22">
        <v>1</v>
      </c>
      <c r="K16" s="22">
        <v>0</v>
      </c>
      <c r="L16" s="22">
        <v>0</v>
      </c>
      <c r="M16" s="22">
        <v>7</v>
      </c>
      <c r="N16" s="22">
        <v>5</v>
      </c>
      <c r="O16" s="22">
        <v>10</v>
      </c>
      <c r="P16" s="22">
        <v>6</v>
      </c>
      <c r="Q16" s="22">
        <v>0</v>
      </c>
      <c r="R16" s="22">
        <v>0</v>
      </c>
      <c r="S16" s="22">
        <v>24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3">
        <v>97.435897435897402</v>
      </c>
      <c r="Z16" s="23">
        <v>0.37707390648567102</v>
      </c>
      <c r="AA16" s="23">
        <v>0.90497737556561098</v>
      </c>
      <c r="AB16" s="22"/>
      <c r="AC16" s="22"/>
      <c r="AD16" s="22"/>
      <c r="AE16" s="22"/>
      <c r="AF16" s="36"/>
    </row>
    <row r="17" spans="1:32" ht="12" customHeight="1" x14ac:dyDescent="0.15">
      <c r="A17" s="30" t="s">
        <v>95</v>
      </c>
      <c r="B17" s="22">
        <v>1308</v>
      </c>
      <c r="C17" s="22">
        <v>667</v>
      </c>
      <c r="D17" s="22">
        <v>641</v>
      </c>
      <c r="E17" s="22">
        <v>657</v>
      </c>
      <c r="F17" s="22">
        <v>637</v>
      </c>
      <c r="G17" s="22">
        <v>1</v>
      </c>
      <c r="H17" s="22">
        <v>2</v>
      </c>
      <c r="I17" s="22">
        <v>1</v>
      </c>
      <c r="J17" s="22">
        <v>0</v>
      </c>
      <c r="K17" s="22">
        <v>1</v>
      </c>
      <c r="L17" s="22">
        <v>0</v>
      </c>
      <c r="M17" s="22">
        <v>3</v>
      </c>
      <c r="N17" s="22">
        <v>0</v>
      </c>
      <c r="O17" s="22">
        <v>4</v>
      </c>
      <c r="P17" s="22">
        <v>2</v>
      </c>
      <c r="Q17" s="22">
        <v>0</v>
      </c>
      <c r="R17" s="22">
        <v>0</v>
      </c>
      <c r="S17" s="22">
        <v>29</v>
      </c>
      <c r="T17" s="22">
        <v>1</v>
      </c>
      <c r="U17" s="22">
        <v>1</v>
      </c>
      <c r="V17" s="22">
        <v>0</v>
      </c>
      <c r="W17" s="22">
        <v>0</v>
      </c>
      <c r="X17" s="22">
        <v>0</v>
      </c>
      <c r="Y17" s="23">
        <v>98.929663608562706</v>
      </c>
      <c r="Z17" s="23">
        <v>0.22935779816513799</v>
      </c>
      <c r="AA17" s="23">
        <v>0.30581039755351702</v>
      </c>
      <c r="AB17" s="22"/>
      <c r="AC17" s="22"/>
      <c r="AD17" s="22"/>
      <c r="AE17" s="22"/>
      <c r="AF17" s="36"/>
    </row>
    <row r="18" spans="1:32" ht="12" customHeight="1" x14ac:dyDescent="0.15">
      <c r="A18" s="30" t="s">
        <v>96</v>
      </c>
      <c r="B18" s="22">
        <v>1558</v>
      </c>
      <c r="C18" s="22">
        <v>760</v>
      </c>
      <c r="D18" s="22">
        <v>798</v>
      </c>
      <c r="E18" s="22">
        <v>754</v>
      </c>
      <c r="F18" s="22">
        <v>794</v>
      </c>
      <c r="G18" s="22">
        <v>1</v>
      </c>
      <c r="H18" s="22">
        <v>1</v>
      </c>
      <c r="I18" s="22">
        <v>0</v>
      </c>
      <c r="J18" s="22">
        <v>2</v>
      </c>
      <c r="K18" s="22">
        <v>0</v>
      </c>
      <c r="L18" s="22">
        <v>0</v>
      </c>
      <c r="M18" s="22">
        <v>0</v>
      </c>
      <c r="N18" s="22">
        <v>0</v>
      </c>
      <c r="O18" s="22">
        <v>5</v>
      </c>
      <c r="P18" s="22">
        <v>1</v>
      </c>
      <c r="Q18" s="22">
        <v>0</v>
      </c>
      <c r="R18" s="22">
        <v>0</v>
      </c>
      <c r="S18" s="22">
        <v>116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3">
        <v>99.358151476251606</v>
      </c>
      <c r="Z18" s="23">
        <v>0.12836970474967899</v>
      </c>
      <c r="AA18" s="23">
        <v>0</v>
      </c>
      <c r="AB18" s="22"/>
      <c r="AC18" s="22"/>
      <c r="AD18" s="22"/>
      <c r="AE18" s="22"/>
      <c r="AF18" s="36"/>
    </row>
    <row r="19" spans="1:32" ht="12" customHeight="1" x14ac:dyDescent="0.15">
      <c r="A19" s="28" t="s">
        <v>34</v>
      </c>
      <c r="B19" s="22">
        <v>501</v>
      </c>
      <c r="C19" s="22">
        <v>247</v>
      </c>
      <c r="D19" s="22">
        <v>254</v>
      </c>
      <c r="E19" s="22">
        <v>247</v>
      </c>
      <c r="F19" s="22">
        <v>253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1</v>
      </c>
      <c r="O19" s="22">
        <v>0</v>
      </c>
      <c r="P19" s="22">
        <v>0</v>
      </c>
      <c r="Q19" s="22">
        <v>0</v>
      </c>
      <c r="R19" s="22">
        <v>0</v>
      </c>
      <c r="S19" s="22">
        <v>39</v>
      </c>
      <c r="T19" s="22">
        <v>2</v>
      </c>
      <c r="U19" s="22">
        <v>2</v>
      </c>
      <c r="V19" s="22">
        <v>0</v>
      </c>
      <c r="W19" s="22">
        <v>0</v>
      </c>
      <c r="X19" s="22">
        <v>0</v>
      </c>
      <c r="Y19" s="23">
        <v>99.800399201596804</v>
      </c>
      <c r="Z19" s="23">
        <v>0</v>
      </c>
      <c r="AA19" s="23">
        <v>0.59880239520958101</v>
      </c>
      <c r="AB19" s="36"/>
      <c r="AC19" s="36"/>
    </row>
    <row r="20" spans="1:32" ht="12" customHeight="1" x14ac:dyDescent="0.15">
      <c r="A20" s="28" t="s">
        <v>35</v>
      </c>
      <c r="B20" s="22">
        <v>3283</v>
      </c>
      <c r="C20" s="22">
        <v>1729</v>
      </c>
      <c r="D20" s="22">
        <v>1554</v>
      </c>
      <c r="E20" s="22">
        <v>1700</v>
      </c>
      <c r="F20" s="22">
        <v>1544</v>
      </c>
      <c r="G20" s="22">
        <v>10</v>
      </c>
      <c r="H20" s="22">
        <v>2</v>
      </c>
      <c r="I20" s="22">
        <v>2</v>
      </c>
      <c r="J20" s="22">
        <v>2</v>
      </c>
      <c r="K20" s="22">
        <v>1</v>
      </c>
      <c r="L20" s="22">
        <v>0</v>
      </c>
      <c r="M20" s="22">
        <v>3</v>
      </c>
      <c r="N20" s="22">
        <v>1</v>
      </c>
      <c r="O20" s="22">
        <v>13</v>
      </c>
      <c r="P20" s="22">
        <v>5</v>
      </c>
      <c r="Q20" s="22">
        <v>0</v>
      </c>
      <c r="R20" s="22">
        <v>0</v>
      </c>
      <c r="S20" s="22">
        <v>516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3">
        <v>98.812062138288198</v>
      </c>
      <c r="Z20" s="23">
        <v>0.36551934206518399</v>
      </c>
      <c r="AA20" s="23">
        <v>0.121839780688395</v>
      </c>
    </row>
    <row r="21" spans="1:32" ht="12" customHeight="1" x14ac:dyDescent="0.15">
      <c r="A21" s="28" t="s">
        <v>36</v>
      </c>
      <c r="B21" s="22">
        <v>4920</v>
      </c>
      <c r="C21" s="22">
        <v>2514</v>
      </c>
      <c r="D21" s="22">
        <v>2406</v>
      </c>
      <c r="E21" s="22">
        <v>2493</v>
      </c>
      <c r="F21" s="22">
        <v>2390</v>
      </c>
      <c r="G21" s="22">
        <v>2</v>
      </c>
      <c r="H21" s="22">
        <v>4</v>
      </c>
      <c r="I21" s="22">
        <v>1</v>
      </c>
      <c r="J21" s="22">
        <v>1</v>
      </c>
      <c r="K21" s="22">
        <v>0</v>
      </c>
      <c r="L21" s="22">
        <v>0</v>
      </c>
      <c r="M21" s="22">
        <v>12</v>
      </c>
      <c r="N21" s="22">
        <v>1</v>
      </c>
      <c r="O21" s="22">
        <v>6</v>
      </c>
      <c r="P21" s="22">
        <v>10</v>
      </c>
      <c r="Q21" s="22">
        <v>0</v>
      </c>
      <c r="R21" s="22">
        <v>0</v>
      </c>
      <c r="S21" s="22">
        <v>375</v>
      </c>
      <c r="T21" s="22">
        <v>1</v>
      </c>
      <c r="U21" s="22">
        <v>1</v>
      </c>
      <c r="V21" s="22">
        <v>0</v>
      </c>
      <c r="W21" s="22">
        <v>0</v>
      </c>
      <c r="X21" s="22">
        <v>0</v>
      </c>
      <c r="Y21" s="23">
        <v>99.247967479674799</v>
      </c>
      <c r="Z21" s="23">
        <v>0.12195121951219499</v>
      </c>
      <c r="AA21" s="23">
        <v>0.284552845528455</v>
      </c>
    </row>
    <row r="22" spans="1:32" ht="12" customHeight="1" x14ac:dyDescent="0.15">
      <c r="A22" s="28" t="s">
        <v>37</v>
      </c>
      <c r="B22" s="22">
        <v>383</v>
      </c>
      <c r="C22" s="22">
        <v>191</v>
      </c>
      <c r="D22" s="22">
        <v>192</v>
      </c>
      <c r="E22" s="22">
        <v>188</v>
      </c>
      <c r="F22" s="22">
        <v>191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1</v>
      </c>
      <c r="N22" s="22">
        <v>0</v>
      </c>
      <c r="O22" s="22">
        <v>2</v>
      </c>
      <c r="P22" s="22">
        <v>1</v>
      </c>
      <c r="Q22" s="22">
        <v>0</v>
      </c>
      <c r="R22" s="22">
        <v>0</v>
      </c>
      <c r="S22" s="22">
        <v>3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3">
        <v>98.955613577023499</v>
      </c>
      <c r="Z22" s="23">
        <v>0</v>
      </c>
      <c r="AA22" s="23">
        <v>0.26109660574412502</v>
      </c>
    </row>
    <row r="23" spans="1:32" ht="12" customHeight="1" x14ac:dyDescent="0.15">
      <c r="A23" s="28" t="s">
        <v>38</v>
      </c>
      <c r="B23" s="22">
        <v>1129</v>
      </c>
      <c r="C23" s="22">
        <v>595</v>
      </c>
      <c r="D23" s="22">
        <v>534</v>
      </c>
      <c r="E23" s="22">
        <v>584</v>
      </c>
      <c r="F23" s="22">
        <v>530</v>
      </c>
      <c r="G23" s="22">
        <v>0</v>
      </c>
      <c r="H23" s="22">
        <v>1</v>
      </c>
      <c r="I23" s="22">
        <v>0</v>
      </c>
      <c r="J23" s="22">
        <v>0</v>
      </c>
      <c r="K23" s="22">
        <v>1</v>
      </c>
      <c r="L23" s="22">
        <v>0</v>
      </c>
      <c r="M23" s="22">
        <v>5</v>
      </c>
      <c r="N23" s="22">
        <v>2</v>
      </c>
      <c r="O23" s="22">
        <v>5</v>
      </c>
      <c r="P23" s="22">
        <v>1</v>
      </c>
      <c r="Q23" s="22">
        <v>0</v>
      </c>
      <c r="R23" s="22">
        <v>0</v>
      </c>
      <c r="S23" s="22">
        <v>17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3">
        <v>98.671390611160305</v>
      </c>
      <c r="Z23" s="23">
        <v>8.8573959255978801E-2</v>
      </c>
      <c r="AA23" s="23">
        <v>0.62001771479185097</v>
      </c>
    </row>
    <row r="24" spans="1:32" ht="12" customHeight="1" x14ac:dyDescent="0.15">
      <c r="A24" s="28" t="s">
        <v>39</v>
      </c>
      <c r="B24" s="22">
        <v>3882</v>
      </c>
      <c r="C24" s="22">
        <v>1930</v>
      </c>
      <c r="D24" s="22">
        <v>1952</v>
      </c>
      <c r="E24" s="22">
        <v>1908</v>
      </c>
      <c r="F24" s="22">
        <v>1935</v>
      </c>
      <c r="G24" s="22">
        <v>2</v>
      </c>
      <c r="H24" s="22">
        <v>0</v>
      </c>
      <c r="I24" s="22">
        <v>0</v>
      </c>
      <c r="J24" s="22">
        <v>6</v>
      </c>
      <c r="K24" s="22">
        <v>1</v>
      </c>
      <c r="L24" s="22">
        <v>0</v>
      </c>
      <c r="M24" s="22">
        <v>4</v>
      </c>
      <c r="N24" s="22">
        <v>2</v>
      </c>
      <c r="O24" s="22">
        <v>15</v>
      </c>
      <c r="P24" s="22">
        <v>9</v>
      </c>
      <c r="Q24" s="22">
        <v>0</v>
      </c>
      <c r="R24" s="22">
        <v>0</v>
      </c>
      <c r="S24" s="22">
        <v>442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3">
        <v>98.995363214837695</v>
      </c>
      <c r="Z24" s="23">
        <v>5.1519835136527602E-2</v>
      </c>
      <c r="AA24" s="23">
        <v>0.15455950540958299</v>
      </c>
    </row>
    <row r="25" spans="1:32" ht="12" customHeight="1" x14ac:dyDescent="0.15">
      <c r="A25" s="28" t="s">
        <v>40</v>
      </c>
      <c r="B25" s="22">
        <v>1367</v>
      </c>
      <c r="C25" s="22">
        <v>695</v>
      </c>
      <c r="D25" s="22">
        <v>672</v>
      </c>
      <c r="E25" s="22">
        <v>677</v>
      </c>
      <c r="F25" s="22">
        <v>655</v>
      </c>
      <c r="G25" s="22">
        <v>2</v>
      </c>
      <c r="H25" s="22">
        <v>7</v>
      </c>
      <c r="I25" s="22">
        <v>0</v>
      </c>
      <c r="J25" s="22">
        <v>1</v>
      </c>
      <c r="K25" s="22">
        <v>0</v>
      </c>
      <c r="L25" s="22">
        <v>0</v>
      </c>
      <c r="M25" s="22">
        <v>9</v>
      </c>
      <c r="N25" s="22">
        <v>2</v>
      </c>
      <c r="O25" s="22">
        <v>7</v>
      </c>
      <c r="P25" s="22">
        <v>7</v>
      </c>
      <c r="Q25" s="22">
        <v>0</v>
      </c>
      <c r="R25" s="22">
        <v>0</v>
      </c>
      <c r="S25" s="22">
        <v>236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3">
        <v>97.439648866130199</v>
      </c>
      <c r="Z25" s="23">
        <v>0.65837600585223099</v>
      </c>
      <c r="AA25" s="23">
        <v>0.80468178493050502</v>
      </c>
    </row>
    <row r="26" spans="1:32" ht="12" customHeight="1" x14ac:dyDescent="0.15">
      <c r="A26" s="28" t="s">
        <v>41</v>
      </c>
      <c r="B26" s="22">
        <v>783</v>
      </c>
      <c r="C26" s="22">
        <v>412</v>
      </c>
      <c r="D26" s="22">
        <v>371</v>
      </c>
      <c r="E26" s="22">
        <v>402</v>
      </c>
      <c r="F26" s="22">
        <v>365</v>
      </c>
      <c r="G26" s="22">
        <v>0</v>
      </c>
      <c r="H26" s="22">
        <v>2</v>
      </c>
      <c r="I26" s="22">
        <v>0</v>
      </c>
      <c r="J26" s="22">
        <v>0</v>
      </c>
      <c r="K26" s="22">
        <v>1</v>
      </c>
      <c r="L26" s="22">
        <v>0</v>
      </c>
      <c r="M26" s="22">
        <v>4</v>
      </c>
      <c r="N26" s="22">
        <v>0</v>
      </c>
      <c r="O26" s="22">
        <v>5</v>
      </c>
      <c r="P26" s="22">
        <v>4</v>
      </c>
      <c r="Q26" s="22">
        <v>0</v>
      </c>
      <c r="R26" s="22">
        <v>0</v>
      </c>
      <c r="S26" s="22">
        <v>8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3">
        <v>97.956577266922096</v>
      </c>
      <c r="Z26" s="23">
        <v>0.25542784163473797</v>
      </c>
      <c r="AA26" s="23">
        <v>0.51085568326947595</v>
      </c>
    </row>
    <row r="27" spans="1:32" ht="12" customHeight="1" x14ac:dyDescent="0.15">
      <c r="A27" s="28" t="s">
        <v>42</v>
      </c>
      <c r="B27" s="22">
        <v>1114</v>
      </c>
      <c r="C27" s="22">
        <v>589</v>
      </c>
      <c r="D27" s="22">
        <v>525</v>
      </c>
      <c r="E27" s="22">
        <v>583</v>
      </c>
      <c r="F27" s="22">
        <v>522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2</v>
      </c>
      <c r="N27" s="22">
        <v>0</v>
      </c>
      <c r="O27" s="22">
        <v>4</v>
      </c>
      <c r="P27" s="22">
        <v>3</v>
      </c>
      <c r="Q27" s="22">
        <v>0</v>
      </c>
      <c r="R27" s="22">
        <v>0</v>
      </c>
      <c r="S27" s="22">
        <v>17</v>
      </c>
      <c r="T27" s="22">
        <v>1</v>
      </c>
      <c r="U27" s="22">
        <v>1</v>
      </c>
      <c r="V27" s="22">
        <v>0</v>
      </c>
      <c r="W27" s="22">
        <v>0</v>
      </c>
      <c r="X27" s="22">
        <v>0</v>
      </c>
      <c r="Y27" s="23">
        <v>99.192100538599604</v>
      </c>
      <c r="Z27" s="23">
        <v>0</v>
      </c>
      <c r="AA27" s="23">
        <v>0.26929982046678602</v>
      </c>
    </row>
    <row r="28" spans="1:32" ht="12" customHeight="1" x14ac:dyDescent="0.15">
      <c r="A28" s="28" t="s">
        <v>43</v>
      </c>
      <c r="B28" s="22">
        <v>1461</v>
      </c>
      <c r="C28" s="22">
        <v>766</v>
      </c>
      <c r="D28" s="22">
        <v>695</v>
      </c>
      <c r="E28" s="22">
        <v>757</v>
      </c>
      <c r="F28" s="22">
        <v>692</v>
      </c>
      <c r="G28" s="22">
        <v>1</v>
      </c>
      <c r="H28" s="22">
        <v>1</v>
      </c>
      <c r="I28" s="22">
        <v>0</v>
      </c>
      <c r="J28" s="22">
        <v>0</v>
      </c>
      <c r="K28" s="22">
        <v>1</v>
      </c>
      <c r="L28" s="22">
        <v>0</v>
      </c>
      <c r="M28" s="22">
        <v>1</v>
      </c>
      <c r="N28" s="22">
        <v>0</v>
      </c>
      <c r="O28" s="22">
        <v>5</v>
      </c>
      <c r="P28" s="22">
        <v>2</v>
      </c>
      <c r="Q28" s="22">
        <v>1</v>
      </c>
      <c r="R28" s="22">
        <v>0</v>
      </c>
      <c r="S28" s="22">
        <v>37</v>
      </c>
      <c r="T28" s="22">
        <v>1</v>
      </c>
      <c r="U28" s="22">
        <v>1</v>
      </c>
      <c r="V28" s="22">
        <v>0</v>
      </c>
      <c r="W28" s="22">
        <v>0</v>
      </c>
      <c r="X28" s="22">
        <v>0</v>
      </c>
      <c r="Y28" s="23">
        <v>99.178644763860405</v>
      </c>
      <c r="Z28" s="23">
        <v>0.136892539356605</v>
      </c>
      <c r="AA28" s="23">
        <v>0.136892539356605</v>
      </c>
    </row>
    <row r="29" spans="1:32" ht="12" customHeight="1" x14ac:dyDescent="0.15">
      <c r="A29" s="28" t="s">
        <v>44</v>
      </c>
      <c r="B29" s="22">
        <v>507</v>
      </c>
      <c r="C29" s="22">
        <v>279</v>
      </c>
      <c r="D29" s="22">
        <v>228</v>
      </c>
      <c r="E29" s="22">
        <v>270</v>
      </c>
      <c r="F29" s="22">
        <v>224</v>
      </c>
      <c r="G29" s="22">
        <v>0</v>
      </c>
      <c r="H29" s="22">
        <v>0</v>
      </c>
      <c r="I29" s="22">
        <v>0</v>
      </c>
      <c r="J29" s="22">
        <v>0</v>
      </c>
      <c r="K29" s="22">
        <v>1</v>
      </c>
      <c r="L29" s="22">
        <v>0</v>
      </c>
      <c r="M29" s="22">
        <v>2</v>
      </c>
      <c r="N29" s="22">
        <v>0</v>
      </c>
      <c r="O29" s="22">
        <v>6</v>
      </c>
      <c r="P29" s="22">
        <v>4</v>
      </c>
      <c r="Q29" s="22">
        <v>0</v>
      </c>
      <c r="R29" s="22">
        <v>0</v>
      </c>
      <c r="S29" s="22">
        <v>7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3">
        <v>97.435897435897402</v>
      </c>
      <c r="Z29" s="23">
        <v>0</v>
      </c>
      <c r="AA29" s="23">
        <v>0.39447731755424098</v>
      </c>
    </row>
    <row r="30" spans="1:32" ht="12" customHeight="1" x14ac:dyDescent="0.15">
      <c r="A30" s="28" t="s">
        <v>45</v>
      </c>
      <c r="B30" s="22">
        <v>634</v>
      </c>
      <c r="C30" s="22">
        <v>315</v>
      </c>
      <c r="D30" s="22">
        <v>319</v>
      </c>
      <c r="E30" s="22">
        <v>311</v>
      </c>
      <c r="F30" s="22">
        <v>317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2</v>
      </c>
      <c r="N30" s="22">
        <v>1</v>
      </c>
      <c r="O30" s="22">
        <v>2</v>
      </c>
      <c r="P30" s="22">
        <v>1</v>
      </c>
      <c r="Q30" s="22">
        <v>0</v>
      </c>
      <c r="R30" s="22">
        <v>0</v>
      </c>
      <c r="S30" s="22">
        <v>9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3">
        <v>99.053627760252397</v>
      </c>
      <c r="Z30" s="23">
        <v>0</v>
      </c>
      <c r="AA30" s="23">
        <v>0.47318611987381698</v>
      </c>
    </row>
    <row r="31" spans="1:32" ht="12" customHeight="1" x14ac:dyDescent="0.15">
      <c r="A31" s="28" t="s">
        <v>46</v>
      </c>
      <c r="B31" s="22">
        <v>1410</v>
      </c>
      <c r="C31" s="22">
        <v>745</v>
      </c>
      <c r="D31" s="22">
        <v>665</v>
      </c>
      <c r="E31" s="22">
        <v>740</v>
      </c>
      <c r="F31" s="22">
        <v>663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1</v>
      </c>
      <c r="N31" s="22">
        <v>1</v>
      </c>
      <c r="O31" s="22">
        <v>4</v>
      </c>
      <c r="P31" s="22">
        <v>1</v>
      </c>
      <c r="Q31" s="22">
        <v>0</v>
      </c>
      <c r="R31" s="22">
        <v>0</v>
      </c>
      <c r="S31" s="22">
        <v>75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3">
        <v>99.503546099290801</v>
      </c>
      <c r="Z31" s="23">
        <v>0</v>
      </c>
      <c r="AA31" s="23">
        <v>0.14184397163120599</v>
      </c>
    </row>
    <row r="32" spans="1:32" ht="12" customHeight="1" x14ac:dyDescent="0.15">
      <c r="A32" s="28" t="s">
        <v>47</v>
      </c>
      <c r="B32" s="22">
        <v>3403</v>
      </c>
      <c r="C32" s="22">
        <v>1737</v>
      </c>
      <c r="D32" s="22">
        <v>1666</v>
      </c>
      <c r="E32" s="22">
        <v>1715</v>
      </c>
      <c r="F32" s="22">
        <v>1646</v>
      </c>
      <c r="G32" s="22">
        <v>6</v>
      </c>
      <c r="H32" s="22">
        <v>5</v>
      </c>
      <c r="I32" s="22">
        <v>1</v>
      </c>
      <c r="J32" s="22">
        <v>5</v>
      </c>
      <c r="K32" s="22">
        <v>1</v>
      </c>
      <c r="L32" s="22">
        <v>0</v>
      </c>
      <c r="M32" s="22">
        <v>5</v>
      </c>
      <c r="N32" s="22">
        <v>0</v>
      </c>
      <c r="O32" s="22">
        <v>9</v>
      </c>
      <c r="P32" s="22">
        <v>10</v>
      </c>
      <c r="Q32" s="22">
        <v>0</v>
      </c>
      <c r="R32" s="22">
        <v>0</v>
      </c>
      <c r="S32" s="22">
        <v>418</v>
      </c>
      <c r="T32" s="22">
        <v>1</v>
      </c>
      <c r="U32" s="22">
        <v>1</v>
      </c>
      <c r="V32" s="22">
        <v>0</v>
      </c>
      <c r="W32" s="22">
        <v>0</v>
      </c>
      <c r="X32" s="22">
        <v>0</v>
      </c>
      <c r="Y32" s="23">
        <v>98.765794886864498</v>
      </c>
      <c r="Z32" s="23">
        <v>0.32324419629738499</v>
      </c>
      <c r="AA32" s="23">
        <v>0.17631501616220999</v>
      </c>
    </row>
    <row r="33" spans="1:27" ht="12" customHeight="1" x14ac:dyDescent="0.15">
      <c r="A33" s="28" t="s">
        <v>48</v>
      </c>
      <c r="B33" s="22">
        <v>119</v>
      </c>
      <c r="C33" s="22">
        <v>60</v>
      </c>
      <c r="D33" s="22">
        <v>59</v>
      </c>
      <c r="E33" s="22">
        <v>60</v>
      </c>
      <c r="F33" s="22">
        <v>59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2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3">
        <v>100</v>
      </c>
      <c r="Z33" s="23">
        <v>0</v>
      </c>
      <c r="AA33" s="23">
        <v>0</v>
      </c>
    </row>
    <row r="34" spans="1:27" ht="12" customHeight="1" x14ac:dyDescent="0.15">
      <c r="A34" s="28" t="s">
        <v>49</v>
      </c>
      <c r="B34" s="22">
        <v>2438</v>
      </c>
      <c r="C34" s="22">
        <v>1236</v>
      </c>
      <c r="D34" s="22">
        <v>1202</v>
      </c>
      <c r="E34" s="22">
        <v>1211</v>
      </c>
      <c r="F34" s="22">
        <v>1187</v>
      </c>
      <c r="G34" s="22">
        <v>0</v>
      </c>
      <c r="H34" s="22">
        <v>0</v>
      </c>
      <c r="I34" s="22">
        <v>1</v>
      </c>
      <c r="J34" s="22">
        <v>1</v>
      </c>
      <c r="K34" s="22">
        <v>1</v>
      </c>
      <c r="L34" s="22">
        <v>0</v>
      </c>
      <c r="M34" s="22">
        <v>12</v>
      </c>
      <c r="N34" s="22">
        <v>1</v>
      </c>
      <c r="O34" s="22">
        <v>11</v>
      </c>
      <c r="P34" s="22">
        <v>13</v>
      </c>
      <c r="Q34" s="22">
        <v>0</v>
      </c>
      <c r="R34" s="22">
        <v>0</v>
      </c>
      <c r="S34" s="22">
        <v>34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3">
        <v>98.359310910582394</v>
      </c>
      <c r="Z34" s="23">
        <v>0</v>
      </c>
      <c r="AA34" s="23">
        <v>0.533223954060705</v>
      </c>
    </row>
    <row r="35" spans="1:27" ht="12" customHeight="1" x14ac:dyDescent="0.15">
      <c r="A35" s="28" t="s">
        <v>50</v>
      </c>
      <c r="B35" s="22">
        <v>1341</v>
      </c>
      <c r="C35" s="22">
        <v>672</v>
      </c>
      <c r="D35" s="22">
        <v>669</v>
      </c>
      <c r="E35" s="22">
        <v>659</v>
      </c>
      <c r="F35" s="22">
        <v>655</v>
      </c>
      <c r="G35" s="22">
        <v>5</v>
      </c>
      <c r="H35" s="22">
        <v>6</v>
      </c>
      <c r="I35" s="22">
        <v>5</v>
      </c>
      <c r="J35" s="22">
        <v>3</v>
      </c>
      <c r="K35" s="22">
        <v>0</v>
      </c>
      <c r="L35" s="22">
        <v>0</v>
      </c>
      <c r="M35" s="22">
        <v>2</v>
      </c>
      <c r="N35" s="22">
        <v>0</v>
      </c>
      <c r="O35" s="22">
        <v>1</v>
      </c>
      <c r="P35" s="22">
        <v>5</v>
      </c>
      <c r="Q35" s="22">
        <v>0</v>
      </c>
      <c r="R35" s="22">
        <v>0</v>
      </c>
      <c r="S35" s="22">
        <v>187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3">
        <v>97.986577181208105</v>
      </c>
      <c r="Z35" s="23">
        <v>0.82028337061894097</v>
      </c>
      <c r="AA35" s="23">
        <v>0.149142431021626</v>
      </c>
    </row>
    <row r="36" spans="1:27" ht="12" customHeight="1" x14ac:dyDescent="0.15">
      <c r="A36" s="28" t="s">
        <v>51</v>
      </c>
      <c r="B36" s="22">
        <v>1834</v>
      </c>
      <c r="C36" s="22">
        <v>933</v>
      </c>
      <c r="D36" s="22">
        <v>901</v>
      </c>
      <c r="E36" s="22">
        <v>921</v>
      </c>
      <c r="F36" s="22">
        <v>895</v>
      </c>
      <c r="G36" s="22">
        <v>0</v>
      </c>
      <c r="H36" s="22">
        <v>1</v>
      </c>
      <c r="I36" s="22">
        <v>2</v>
      </c>
      <c r="J36" s="22">
        <v>0</v>
      </c>
      <c r="K36" s="22">
        <v>0</v>
      </c>
      <c r="L36" s="22">
        <v>0</v>
      </c>
      <c r="M36" s="22">
        <v>3</v>
      </c>
      <c r="N36" s="22">
        <v>0</v>
      </c>
      <c r="O36" s="22">
        <v>7</v>
      </c>
      <c r="P36" s="22">
        <v>5</v>
      </c>
      <c r="Q36" s="22">
        <v>0</v>
      </c>
      <c r="R36" s="22">
        <v>0</v>
      </c>
      <c r="S36" s="22">
        <v>60</v>
      </c>
      <c r="T36" s="22">
        <v>1</v>
      </c>
      <c r="U36" s="22">
        <v>1</v>
      </c>
      <c r="V36" s="22">
        <v>0</v>
      </c>
      <c r="W36" s="22">
        <v>0</v>
      </c>
      <c r="X36" s="22">
        <v>0</v>
      </c>
      <c r="Y36" s="23">
        <v>99.018538713195198</v>
      </c>
      <c r="Z36" s="23">
        <v>5.4525627044710999E-2</v>
      </c>
      <c r="AA36" s="23">
        <v>0.218102508178844</v>
      </c>
    </row>
    <row r="37" spans="1:27" ht="12" customHeight="1" x14ac:dyDescent="0.15">
      <c r="A37" s="28" t="s">
        <v>52</v>
      </c>
      <c r="B37" s="22">
        <v>1111</v>
      </c>
      <c r="C37" s="22">
        <v>543</v>
      </c>
      <c r="D37" s="22">
        <v>568</v>
      </c>
      <c r="E37" s="22">
        <v>539</v>
      </c>
      <c r="F37" s="22">
        <v>560</v>
      </c>
      <c r="G37" s="22">
        <v>0</v>
      </c>
      <c r="H37" s="22">
        <v>0</v>
      </c>
      <c r="I37" s="22">
        <v>1</v>
      </c>
      <c r="J37" s="22">
        <v>1</v>
      </c>
      <c r="K37" s="22">
        <v>0</v>
      </c>
      <c r="L37" s="22">
        <v>0</v>
      </c>
      <c r="M37" s="22">
        <v>2</v>
      </c>
      <c r="N37" s="22">
        <v>1</v>
      </c>
      <c r="O37" s="22">
        <v>1</v>
      </c>
      <c r="P37" s="22">
        <v>6</v>
      </c>
      <c r="Q37" s="22">
        <v>0</v>
      </c>
      <c r="R37" s="22">
        <v>0</v>
      </c>
      <c r="S37" s="22">
        <v>216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3">
        <v>98.919891989198902</v>
      </c>
      <c r="Z37" s="23">
        <v>0</v>
      </c>
      <c r="AA37" s="23">
        <v>0.27002700270027002</v>
      </c>
    </row>
    <row r="38" spans="1:27" ht="12" customHeight="1" x14ac:dyDescent="0.15">
      <c r="A38" s="28" t="s">
        <v>53</v>
      </c>
      <c r="B38" s="22">
        <v>264</v>
      </c>
      <c r="C38" s="22">
        <v>127</v>
      </c>
      <c r="D38" s="22">
        <v>137</v>
      </c>
      <c r="E38" s="22">
        <v>126</v>
      </c>
      <c r="F38" s="22">
        <v>135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1</v>
      </c>
      <c r="O38" s="22">
        <v>1</v>
      </c>
      <c r="P38" s="22">
        <v>1</v>
      </c>
      <c r="Q38" s="22">
        <v>0</v>
      </c>
      <c r="R38" s="22">
        <v>0</v>
      </c>
      <c r="S38" s="22">
        <v>2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3">
        <v>98.863636363636402</v>
      </c>
      <c r="Z38" s="23">
        <v>0</v>
      </c>
      <c r="AA38" s="23">
        <v>0.37878787878787901</v>
      </c>
    </row>
    <row r="39" spans="1:27" ht="12" customHeight="1" x14ac:dyDescent="0.15">
      <c r="A39" s="28" t="s">
        <v>97</v>
      </c>
      <c r="B39" s="22">
        <v>923</v>
      </c>
      <c r="C39" s="22">
        <v>479</v>
      </c>
      <c r="D39" s="22">
        <v>444</v>
      </c>
      <c r="E39" s="22">
        <v>469</v>
      </c>
      <c r="F39" s="22">
        <v>440</v>
      </c>
      <c r="G39" s="22">
        <v>2</v>
      </c>
      <c r="H39" s="22">
        <v>2</v>
      </c>
      <c r="I39" s="22">
        <v>1</v>
      </c>
      <c r="J39" s="22">
        <v>1</v>
      </c>
      <c r="K39" s="22">
        <v>0</v>
      </c>
      <c r="L39" s="22">
        <v>0</v>
      </c>
      <c r="M39" s="22">
        <v>0</v>
      </c>
      <c r="N39" s="22">
        <v>0</v>
      </c>
      <c r="O39" s="22">
        <v>7</v>
      </c>
      <c r="P39" s="22">
        <v>1</v>
      </c>
      <c r="Q39" s="22">
        <v>0</v>
      </c>
      <c r="R39" s="22">
        <v>0</v>
      </c>
      <c r="S39" s="22">
        <v>29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3">
        <v>98.483206933911205</v>
      </c>
      <c r="Z39" s="23">
        <v>0.433369447453954</v>
      </c>
      <c r="AA39" s="23">
        <v>0</v>
      </c>
    </row>
    <row r="40" spans="1:27" ht="12" customHeight="1" x14ac:dyDescent="0.15">
      <c r="A40" s="28" t="s">
        <v>54</v>
      </c>
      <c r="B40" s="22">
        <v>743</v>
      </c>
      <c r="C40" s="22">
        <v>390</v>
      </c>
      <c r="D40" s="22">
        <v>353</v>
      </c>
      <c r="E40" s="22">
        <v>386</v>
      </c>
      <c r="F40" s="22">
        <v>350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2</v>
      </c>
      <c r="N40" s="22">
        <v>0</v>
      </c>
      <c r="O40" s="22">
        <v>2</v>
      </c>
      <c r="P40" s="22">
        <v>3</v>
      </c>
      <c r="Q40" s="22">
        <v>0</v>
      </c>
      <c r="R40" s="22">
        <v>0</v>
      </c>
      <c r="S40" s="22">
        <v>15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3">
        <v>99.0578734858681</v>
      </c>
      <c r="Z40" s="23">
        <v>0</v>
      </c>
      <c r="AA40" s="23">
        <v>0.26917900403768502</v>
      </c>
    </row>
    <row r="41" spans="1:27" ht="12" customHeight="1" x14ac:dyDescent="0.15">
      <c r="A41" s="28" t="s">
        <v>55</v>
      </c>
      <c r="B41" s="22">
        <v>317</v>
      </c>
      <c r="C41" s="22">
        <v>172</v>
      </c>
      <c r="D41" s="22">
        <v>145</v>
      </c>
      <c r="E41" s="22">
        <v>170</v>
      </c>
      <c r="F41" s="22">
        <v>144</v>
      </c>
      <c r="G41" s="22">
        <v>0</v>
      </c>
      <c r="H41" s="22">
        <v>0</v>
      </c>
      <c r="I41" s="22">
        <v>0</v>
      </c>
      <c r="J41" s="22">
        <v>0</v>
      </c>
      <c r="K41" s="22">
        <v>1</v>
      </c>
      <c r="L41" s="22">
        <v>0</v>
      </c>
      <c r="M41" s="22">
        <v>0</v>
      </c>
      <c r="N41" s="22">
        <v>0</v>
      </c>
      <c r="O41" s="22">
        <v>1</v>
      </c>
      <c r="P41" s="22">
        <v>1</v>
      </c>
      <c r="Q41" s="22">
        <v>0</v>
      </c>
      <c r="R41" s="22">
        <v>0</v>
      </c>
      <c r="S41" s="22">
        <v>2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3">
        <v>99.053627760252397</v>
      </c>
      <c r="Z41" s="23">
        <v>0</v>
      </c>
      <c r="AA41" s="23">
        <v>0</v>
      </c>
    </row>
    <row r="42" spans="1:27" ht="12" customHeight="1" x14ac:dyDescent="0.15">
      <c r="A42" s="28" t="s">
        <v>56</v>
      </c>
      <c r="B42" s="22">
        <v>1424</v>
      </c>
      <c r="C42" s="22">
        <v>710</v>
      </c>
      <c r="D42" s="22">
        <v>714</v>
      </c>
      <c r="E42" s="22">
        <v>706</v>
      </c>
      <c r="F42" s="22">
        <v>707</v>
      </c>
      <c r="G42" s="22">
        <v>0</v>
      </c>
      <c r="H42" s="22">
        <v>2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3</v>
      </c>
      <c r="P42" s="22">
        <v>5</v>
      </c>
      <c r="Q42" s="22">
        <v>1</v>
      </c>
      <c r="R42" s="22">
        <v>0</v>
      </c>
      <c r="S42" s="22">
        <v>371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3">
        <v>99.227528089887599</v>
      </c>
      <c r="Z42" s="23">
        <v>0.14044943820224701</v>
      </c>
      <c r="AA42" s="23">
        <v>0</v>
      </c>
    </row>
    <row r="43" spans="1:27" ht="12" customHeight="1" x14ac:dyDescent="0.15">
      <c r="A43" s="28" t="s">
        <v>57</v>
      </c>
      <c r="B43" s="22">
        <v>784</v>
      </c>
      <c r="C43" s="22">
        <v>408</v>
      </c>
      <c r="D43" s="22">
        <v>376</v>
      </c>
      <c r="E43" s="22">
        <v>400</v>
      </c>
      <c r="F43" s="22">
        <v>372</v>
      </c>
      <c r="G43" s="22">
        <v>0</v>
      </c>
      <c r="H43" s="22">
        <v>0</v>
      </c>
      <c r="I43" s="22">
        <v>0</v>
      </c>
      <c r="J43" s="22">
        <v>1</v>
      </c>
      <c r="K43" s="22">
        <v>0</v>
      </c>
      <c r="L43" s="22">
        <v>0</v>
      </c>
      <c r="M43" s="22">
        <v>3</v>
      </c>
      <c r="N43" s="22">
        <v>0</v>
      </c>
      <c r="O43" s="22">
        <v>4</v>
      </c>
      <c r="P43" s="22">
        <v>3</v>
      </c>
      <c r="Q43" s="22">
        <v>1</v>
      </c>
      <c r="R43" s="22">
        <v>0</v>
      </c>
      <c r="S43" s="22">
        <v>19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3">
        <v>98.469387755102005</v>
      </c>
      <c r="Z43" s="23">
        <v>0</v>
      </c>
      <c r="AA43" s="23">
        <v>0.38265306122449</v>
      </c>
    </row>
    <row r="44" spans="1:27" ht="12" customHeight="1" x14ac:dyDescent="0.15">
      <c r="A44" s="28" t="s">
        <v>98</v>
      </c>
      <c r="B44" s="22">
        <v>569</v>
      </c>
      <c r="C44" s="22">
        <v>280</v>
      </c>
      <c r="D44" s="22">
        <v>289</v>
      </c>
      <c r="E44" s="22">
        <v>279</v>
      </c>
      <c r="F44" s="22">
        <v>284</v>
      </c>
      <c r="G44" s="22">
        <v>0</v>
      </c>
      <c r="H44" s="22">
        <v>1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1</v>
      </c>
      <c r="P44" s="22">
        <v>4</v>
      </c>
      <c r="Q44" s="22">
        <v>0</v>
      </c>
      <c r="R44" s="22">
        <v>0</v>
      </c>
      <c r="S44" s="22">
        <v>6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3">
        <v>98.945518453427098</v>
      </c>
      <c r="Z44" s="23">
        <v>0.175746924428822</v>
      </c>
      <c r="AA44" s="23">
        <v>0</v>
      </c>
    </row>
    <row r="45" spans="1:27" ht="12" customHeight="1" x14ac:dyDescent="0.15">
      <c r="A45" s="28" t="s">
        <v>58</v>
      </c>
      <c r="B45" s="22">
        <v>707</v>
      </c>
      <c r="C45" s="22">
        <v>345</v>
      </c>
      <c r="D45" s="22">
        <v>362</v>
      </c>
      <c r="E45" s="22">
        <v>333</v>
      </c>
      <c r="F45" s="22">
        <v>356</v>
      </c>
      <c r="G45" s="22">
        <v>0</v>
      </c>
      <c r="H45" s="22">
        <v>1</v>
      </c>
      <c r="I45" s="22">
        <v>0</v>
      </c>
      <c r="J45" s="22">
        <v>0</v>
      </c>
      <c r="K45" s="22">
        <v>1</v>
      </c>
      <c r="L45" s="22">
        <v>0</v>
      </c>
      <c r="M45" s="22">
        <v>7</v>
      </c>
      <c r="N45" s="22">
        <v>1</v>
      </c>
      <c r="O45" s="22">
        <v>4</v>
      </c>
      <c r="P45" s="22">
        <v>4</v>
      </c>
      <c r="Q45" s="22">
        <v>0</v>
      </c>
      <c r="R45" s="22">
        <v>0</v>
      </c>
      <c r="S45" s="22">
        <v>14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3">
        <v>97.454031117397506</v>
      </c>
      <c r="Z45" s="23">
        <v>0.141442715700141</v>
      </c>
      <c r="AA45" s="23">
        <v>1.13154172560113</v>
      </c>
    </row>
    <row r="46" spans="1:27" ht="12" customHeight="1" x14ac:dyDescent="0.15">
      <c r="A46" s="28" t="s">
        <v>59</v>
      </c>
      <c r="B46" s="22">
        <v>845</v>
      </c>
      <c r="C46" s="22">
        <v>451</v>
      </c>
      <c r="D46" s="22">
        <v>394</v>
      </c>
      <c r="E46" s="22">
        <v>447</v>
      </c>
      <c r="F46" s="22">
        <v>390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4</v>
      </c>
      <c r="P46" s="22">
        <v>4</v>
      </c>
      <c r="Q46" s="22">
        <v>0</v>
      </c>
      <c r="R46" s="22">
        <v>0</v>
      </c>
      <c r="S46" s="22">
        <v>46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3">
        <v>99.053254437869796</v>
      </c>
      <c r="Z46" s="23">
        <v>0</v>
      </c>
      <c r="AA46" s="23">
        <v>0</v>
      </c>
    </row>
    <row r="47" spans="1:27" ht="12" customHeight="1" x14ac:dyDescent="0.15">
      <c r="A47" s="28" t="s">
        <v>60</v>
      </c>
      <c r="B47" s="22">
        <v>625</v>
      </c>
      <c r="C47" s="22">
        <v>295</v>
      </c>
      <c r="D47" s="22">
        <v>330</v>
      </c>
      <c r="E47" s="22">
        <v>292</v>
      </c>
      <c r="F47" s="22">
        <v>329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1</v>
      </c>
      <c r="N47" s="22">
        <v>0</v>
      </c>
      <c r="O47" s="22">
        <v>2</v>
      </c>
      <c r="P47" s="22">
        <v>1</v>
      </c>
      <c r="Q47" s="22">
        <v>0</v>
      </c>
      <c r="R47" s="22">
        <v>0</v>
      </c>
      <c r="S47" s="22">
        <v>27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3">
        <v>99.36</v>
      </c>
      <c r="Z47" s="23">
        <v>0</v>
      </c>
      <c r="AA47" s="23">
        <v>0.16</v>
      </c>
    </row>
    <row r="48" spans="1:27" ht="12" customHeight="1" x14ac:dyDescent="0.15">
      <c r="A48" s="28" t="s">
        <v>61</v>
      </c>
      <c r="B48" s="22">
        <v>441</v>
      </c>
      <c r="C48" s="22">
        <v>219</v>
      </c>
      <c r="D48" s="22">
        <v>222</v>
      </c>
      <c r="E48" s="22">
        <v>212</v>
      </c>
      <c r="F48" s="22">
        <v>218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2</v>
      </c>
      <c r="N48" s="22">
        <v>1</v>
      </c>
      <c r="O48" s="22">
        <v>5</v>
      </c>
      <c r="P48" s="22">
        <v>3</v>
      </c>
      <c r="Q48" s="22">
        <v>0</v>
      </c>
      <c r="R48" s="22">
        <v>0</v>
      </c>
      <c r="S48" s="22">
        <v>5</v>
      </c>
      <c r="T48" s="22">
        <v>1</v>
      </c>
      <c r="U48" s="22">
        <v>1</v>
      </c>
      <c r="V48" s="22">
        <v>0</v>
      </c>
      <c r="W48" s="22">
        <v>0</v>
      </c>
      <c r="X48" s="22">
        <v>0</v>
      </c>
      <c r="Y48" s="23">
        <v>97.505668934240404</v>
      </c>
      <c r="Z48" s="23">
        <v>0</v>
      </c>
      <c r="AA48" s="23">
        <v>0.90702947845805004</v>
      </c>
    </row>
    <row r="49" spans="1:27" ht="12" customHeight="1" x14ac:dyDescent="0.15">
      <c r="A49" s="28" t="s">
        <v>62</v>
      </c>
      <c r="B49" s="22">
        <v>276</v>
      </c>
      <c r="C49" s="22">
        <v>158</v>
      </c>
      <c r="D49" s="22">
        <v>118</v>
      </c>
      <c r="E49" s="22">
        <v>150</v>
      </c>
      <c r="F49" s="22">
        <v>116</v>
      </c>
      <c r="G49" s="22">
        <v>0</v>
      </c>
      <c r="H49" s="22">
        <v>0</v>
      </c>
      <c r="I49" s="22">
        <v>0</v>
      </c>
      <c r="J49" s="22">
        <v>0</v>
      </c>
      <c r="K49" s="22">
        <v>5</v>
      </c>
      <c r="L49" s="22">
        <v>0</v>
      </c>
      <c r="M49" s="22">
        <v>1</v>
      </c>
      <c r="N49" s="22">
        <v>0</v>
      </c>
      <c r="O49" s="22">
        <v>2</v>
      </c>
      <c r="P49" s="22">
        <v>2</v>
      </c>
      <c r="Q49" s="22">
        <v>0</v>
      </c>
      <c r="R49" s="22">
        <v>0</v>
      </c>
      <c r="S49" s="22">
        <v>3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3">
        <v>96.376811594202906</v>
      </c>
      <c r="Z49" s="23">
        <v>0</v>
      </c>
      <c r="AA49" s="23">
        <v>0.36231884057970998</v>
      </c>
    </row>
    <row r="50" spans="1:27" ht="12" customHeight="1" x14ac:dyDescent="0.15">
      <c r="A50" s="28" t="s">
        <v>63</v>
      </c>
      <c r="B50" s="22">
        <v>318</v>
      </c>
      <c r="C50" s="22">
        <v>176</v>
      </c>
      <c r="D50" s="22">
        <v>142</v>
      </c>
      <c r="E50" s="22">
        <v>175</v>
      </c>
      <c r="F50" s="22">
        <v>142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1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4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3">
        <v>99.685534591194994</v>
      </c>
      <c r="Z50" s="23">
        <v>0</v>
      </c>
      <c r="AA50" s="23">
        <v>0.31446540880503099</v>
      </c>
    </row>
    <row r="51" spans="1:27" ht="12" customHeight="1" x14ac:dyDescent="0.15">
      <c r="A51" s="28" t="s">
        <v>64</v>
      </c>
      <c r="B51" s="22">
        <v>670</v>
      </c>
      <c r="C51" s="22">
        <v>348</v>
      </c>
      <c r="D51" s="22">
        <v>322</v>
      </c>
      <c r="E51" s="22">
        <v>345</v>
      </c>
      <c r="F51" s="22">
        <v>320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3</v>
      </c>
      <c r="P51" s="22">
        <v>2</v>
      </c>
      <c r="Q51" s="22">
        <v>0</v>
      </c>
      <c r="R51" s="22">
        <v>0</v>
      </c>
      <c r="S51" s="22">
        <v>25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3">
        <v>99.253731343283604</v>
      </c>
      <c r="Z51" s="23">
        <v>0</v>
      </c>
      <c r="AA51" s="23">
        <v>0</v>
      </c>
    </row>
    <row r="52" spans="1:27" ht="12" customHeight="1" x14ac:dyDescent="0.15">
      <c r="A52" s="28" t="s">
        <v>65</v>
      </c>
      <c r="B52" s="22">
        <v>447</v>
      </c>
      <c r="C52" s="22">
        <v>236</v>
      </c>
      <c r="D52" s="22">
        <v>211</v>
      </c>
      <c r="E52" s="22">
        <v>233</v>
      </c>
      <c r="F52" s="22">
        <v>207</v>
      </c>
      <c r="G52" s="22">
        <v>0</v>
      </c>
      <c r="H52" s="22">
        <v>0</v>
      </c>
      <c r="I52" s="22">
        <v>0</v>
      </c>
      <c r="J52" s="22">
        <v>0</v>
      </c>
      <c r="K52" s="22">
        <v>1</v>
      </c>
      <c r="L52" s="22">
        <v>0</v>
      </c>
      <c r="M52" s="22">
        <v>0</v>
      </c>
      <c r="N52" s="22">
        <v>0</v>
      </c>
      <c r="O52" s="22">
        <v>2</v>
      </c>
      <c r="P52" s="22">
        <v>4</v>
      </c>
      <c r="Q52" s="22">
        <v>0</v>
      </c>
      <c r="R52" s="22">
        <v>0</v>
      </c>
      <c r="S52" s="22">
        <v>3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3">
        <v>98.434004474272896</v>
      </c>
      <c r="Z52" s="23">
        <v>0</v>
      </c>
      <c r="AA52" s="23">
        <v>0</v>
      </c>
    </row>
    <row r="53" spans="1:27" ht="12" customHeight="1" x14ac:dyDescent="0.15">
      <c r="A53" s="28" t="s">
        <v>66</v>
      </c>
      <c r="B53" s="22">
        <v>273</v>
      </c>
      <c r="C53" s="22">
        <v>160</v>
      </c>
      <c r="D53" s="22">
        <v>113</v>
      </c>
      <c r="E53" s="22">
        <v>160</v>
      </c>
      <c r="F53" s="22">
        <v>113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4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3">
        <v>100</v>
      </c>
      <c r="Z53" s="23">
        <v>0</v>
      </c>
      <c r="AA53" s="23">
        <v>0</v>
      </c>
    </row>
    <row r="54" spans="1:27" ht="12" customHeight="1" x14ac:dyDescent="0.15">
      <c r="A54" s="28" t="s">
        <v>67</v>
      </c>
      <c r="B54" s="22">
        <v>426</v>
      </c>
      <c r="C54" s="22">
        <v>238</v>
      </c>
      <c r="D54" s="22">
        <v>188</v>
      </c>
      <c r="E54" s="22">
        <v>234</v>
      </c>
      <c r="F54" s="22">
        <v>186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1</v>
      </c>
      <c r="N54" s="22">
        <v>0</v>
      </c>
      <c r="O54" s="22">
        <v>3</v>
      </c>
      <c r="P54" s="22">
        <v>2</v>
      </c>
      <c r="Q54" s="22">
        <v>0</v>
      </c>
      <c r="R54" s="22">
        <v>0</v>
      </c>
      <c r="S54" s="22">
        <v>7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3">
        <v>98.591549295774698</v>
      </c>
      <c r="Z54" s="23">
        <v>0</v>
      </c>
      <c r="AA54" s="23">
        <v>0.23474178403755899</v>
      </c>
    </row>
    <row r="55" spans="1:27" ht="12" customHeight="1" x14ac:dyDescent="0.15">
      <c r="A55" s="28" t="s">
        <v>68</v>
      </c>
      <c r="B55" s="22">
        <v>192</v>
      </c>
      <c r="C55" s="22">
        <v>102</v>
      </c>
      <c r="D55" s="22">
        <v>90</v>
      </c>
      <c r="E55" s="22">
        <v>102</v>
      </c>
      <c r="F55" s="22">
        <v>90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2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3">
        <v>100</v>
      </c>
      <c r="Z55" s="23">
        <v>0</v>
      </c>
      <c r="AA55" s="23">
        <v>0</v>
      </c>
    </row>
    <row r="56" spans="1:27" ht="12" customHeight="1" x14ac:dyDescent="0.15">
      <c r="A56" s="28" t="s">
        <v>69</v>
      </c>
      <c r="B56" s="22">
        <v>143</v>
      </c>
      <c r="C56" s="22">
        <v>76</v>
      </c>
      <c r="D56" s="22">
        <v>67</v>
      </c>
      <c r="E56" s="22">
        <v>75</v>
      </c>
      <c r="F56" s="22">
        <v>66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1</v>
      </c>
      <c r="N56" s="22">
        <v>0</v>
      </c>
      <c r="O56" s="22">
        <v>0</v>
      </c>
      <c r="P56" s="22">
        <v>1</v>
      </c>
      <c r="Q56" s="22">
        <v>0</v>
      </c>
      <c r="R56" s="22">
        <v>0</v>
      </c>
      <c r="S56" s="22">
        <v>1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3">
        <v>98.6013986013986</v>
      </c>
      <c r="Z56" s="23">
        <v>0</v>
      </c>
      <c r="AA56" s="23">
        <v>0.69930069930069905</v>
      </c>
    </row>
    <row r="57" spans="1:27" ht="12" customHeight="1" x14ac:dyDescent="0.15">
      <c r="A57" s="28" t="s">
        <v>70</v>
      </c>
      <c r="B57" s="22">
        <v>58</v>
      </c>
      <c r="C57" s="22">
        <v>37</v>
      </c>
      <c r="D57" s="22">
        <v>21</v>
      </c>
      <c r="E57" s="22">
        <v>36</v>
      </c>
      <c r="F57" s="22">
        <v>21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1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3">
        <v>98.275862068965495</v>
      </c>
      <c r="Z57" s="23">
        <v>0</v>
      </c>
      <c r="AA57" s="23">
        <v>0</v>
      </c>
    </row>
    <row r="58" spans="1:27" ht="12" customHeight="1" x14ac:dyDescent="0.15">
      <c r="A58" s="28" t="s">
        <v>71</v>
      </c>
      <c r="B58" s="22">
        <v>110</v>
      </c>
      <c r="C58" s="22">
        <v>55</v>
      </c>
      <c r="D58" s="22">
        <v>55</v>
      </c>
      <c r="E58" s="22">
        <v>55</v>
      </c>
      <c r="F58" s="22">
        <v>55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1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3">
        <v>100</v>
      </c>
      <c r="Z58" s="23">
        <v>0</v>
      </c>
      <c r="AA58" s="23">
        <v>0</v>
      </c>
    </row>
    <row r="59" spans="1:27" ht="12" customHeight="1" x14ac:dyDescent="0.15">
      <c r="A59" s="28" t="s">
        <v>72</v>
      </c>
      <c r="B59" s="22">
        <v>136</v>
      </c>
      <c r="C59" s="22">
        <v>64</v>
      </c>
      <c r="D59" s="22">
        <v>72</v>
      </c>
      <c r="E59" s="22">
        <v>64</v>
      </c>
      <c r="F59" s="22">
        <v>72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6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3">
        <v>100</v>
      </c>
      <c r="Z59" s="23">
        <v>0</v>
      </c>
      <c r="AA59" s="23">
        <v>0</v>
      </c>
    </row>
    <row r="60" spans="1:27" ht="12" customHeight="1" x14ac:dyDescent="0.15">
      <c r="A60" s="28" t="s">
        <v>73</v>
      </c>
      <c r="B60" s="22">
        <v>142</v>
      </c>
      <c r="C60" s="22">
        <v>71</v>
      </c>
      <c r="D60" s="22">
        <v>71</v>
      </c>
      <c r="E60" s="22">
        <v>70</v>
      </c>
      <c r="F60" s="22">
        <v>71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1</v>
      </c>
      <c r="P60" s="22">
        <v>0</v>
      </c>
      <c r="Q60" s="22">
        <v>0</v>
      </c>
      <c r="R60" s="22">
        <v>0</v>
      </c>
      <c r="S60" s="22">
        <v>1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3">
        <v>99.295774647887299</v>
      </c>
      <c r="Z60" s="23">
        <v>0</v>
      </c>
      <c r="AA60" s="23">
        <v>0</v>
      </c>
    </row>
    <row r="61" spans="1:27" ht="12" customHeight="1" x14ac:dyDescent="0.15">
      <c r="A61" s="28" t="s">
        <v>74</v>
      </c>
      <c r="B61" s="22">
        <v>67</v>
      </c>
      <c r="C61" s="22">
        <v>35</v>
      </c>
      <c r="D61" s="22">
        <v>32</v>
      </c>
      <c r="E61" s="22">
        <v>35</v>
      </c>
      <c r="F61" s="22">
        <v>32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1</v>
      </c>
      <c r="T61" s="22">
        <v>1</v>
      </c>
      <c r="U61" s="22">
        <v>1</v>
      </c>
      <c r="V61" s="22">
        <v>0</v>
      </c>
      <c r="W61" s="22">
        <v>0</v>
      </c>
      <c r="X61" s="22">
        <v>0</v>
      </c>
      <c r="Y61" s="23">
        <v>100</v>
      </c>
      <c r="Z61" s="23">
        <v>0</v>
      </c>
      <c r="AA61" s="23">
        <v>1.4925373134328399</v>
      </c>
    </row>
    <row r="62" spans="1:27" ht="12" customHeight="1" x14ac:dyDescent="0.15">
      <c r="A62" s="28" t="s">
        <v>75</v>
      </c>
      <c r="B62" s="22">
        <v>222</v>
      </c>
      <c r="C62" s="22">
        <v>123</v>
      </c>
      <c r="D62" s="22">
        <v>99</v>
      </c>
      <c r="E62" s="22">
        <v>122</v>
      </c>
      <c r="F62" s="22">
        <v>98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1</v>
      </c>
      <c r="N62" s="22">
        <v>1</v>
      </c>
      <c r="O62" s="22">
        <v>0</v>
      </c>
      <c r="P62" s="22">
        <v>0</v>
      </c>
      <c r="Q62" s="22">
        <v>0</v>
      </c>
      <c r="R62" s="22">
        <v>0</v>
      </c>
      <c r="S62" s="22">
        <v>5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3">
        <v>99.099099099099107</v>
      </c>
      <c r="Z62" s="23">
        <v>0</v>
      </c>
      <c r="AA62" s="23">
        <v>0.90090090090090102</v>
      </c>
    </row>
    <row r="63" spans="1:27" ht="12" customHeight="1" x14ac:dyDescent="0.15">
      <c r="A63" s="28" t="s">
        <v>76</v>
      </c>
      <c r="B63" s="22">
        <v>108</v>
      </c>
      <c r="C63" s="22">
        <v>48</v>
      </c>
      <c r="D63" s="22">
        <v>60</v>
      </c>
      <c r="E63" s="22">
        <v>48</v>
      </c>
      <c r="F63" s="22">
        <v>59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1</v>
      </c>
      <c r="Q63" s="22">
        <v>0</v>
      </c>
      <c r="R63" s="22">
        <v>0</v>
      </c>
      <c r="S63" s="22">
        <v>3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3">
        <v>99.074074074074105</v>
      </c>
      <c r="Z63" s="23">
        <v>0</v>
      </c>
      <c r="AA63" s="23">
        <v>0</v>
      </c>
    </row>
    <row r="64" spans="1:27" ht="12" customHeight="1" x14ac:dyDescent="0.15">
      <c r="A64" s="28" t="s">
        <v>77</v>
      </c>
      <c r="B64" s="22">
        <v>47</v>
      </c>
      <c r="C64" s="22">
        <v>24</v>
      </c>
      <c r="D64" s="22">
        <v>23</v>
      </c>
      <c r="E64" s="22">
        <v>23</v>
      </c>
      <c r="F64" s="22">
        <v>22</v>
      </c>
      <c r="G64" s="22">
        <v>0</v>
      </c>
      <c r="H64" s="22">
        <v>0</v>
      </c>
      <c r="I64" s="22">
        <v>0</v>
      </c>
      <c r="J64" s="22">
        <v>1</v>
      </c>
      <c r="K64" s="22">
        <v>1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1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3">
        <v>95.744680851063805</v>
      </c>
      <c r="Z64" s="23">
        <v>0</v>
      </c>
      <c r="AA64" s="23">
        <v>0</v>
      </c>
    </row>
    <row r="65" spans="1:27" ht="12" customHeight="1" x14ac:dyDescent="0.15">
      <c r="A65" s="28" t="s">
        <v>78</v>
      </c>
      <c r="B65" s="22">
        <v>135</v>
      </c>
      <c r="C65" s="22">
        <v>60</v>
      </c>
      <c r="D65" s="22">
        <v>75</v>
      </c>
      <c r="E65" s="22">
        <v>59</v>
      </c>
      <c r="F65" s="22">
        <v>75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1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3">
        <v>99.259259259259295</v>
      </c>
      <c r="Z65" s="23">
        <v>0</v>
      </c>
      <c r="AA65" s="23">
        <v>0.74074074074074103</v>
      </c>
    </row>
    <row r="66" spans="1:27" ht="12" customHeight="1" x14ac:dyDescent="0.15">
      <c r="A66" s="28" t="s">
        <v>79</v>
      </c>
      <c r="B66" s="22">
        <v>90</v>
      </c>
      <c r="C66" s="22">
        <v>45</v>
      </c>
      <c r="D66" s="22">
        <v>45</v>
      </c>
      <c r="E66" s="22">
        <v>43</v>
      </c>
      <c r="F66" s="22">
        <v>45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2</v>
      </c>
      <c r="P66" s="22">
        <v>0</v>
      </c>
      <c r="Q66" s="22">
        <v>0</v>
      </c>
      <c r="R66" s="22">
        <v>0</v>
      </c>
      <c r="S66" s="22">
        <v>1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3">
        <v>97.7777777777778</v>
      </c>
      <c r="Z66" s="23">
        <v>0</v>
      </c>
      <c r="AA66" s="23">
        <v>0</v>
      </c>
    </row>
    <row r="67" spans="1:27" ht="12" customHeight="1" x14ac:dyDescent="0.15">
      <c r="A67" s="28" t="s">
        <v>80</v>
      </c>
      <c r="B67" s="22">
        <v>74</v>
      </c>
      <c r="C67" s="22">
        <v>31</v>
      </c>
      <c r="D67" s="22">
        <v>43</v>
      </c>
      <c r="E67" s="22">
        <v>30</v>
      </c>
      <c r="F67" s="22">
        <v>43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1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2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3">
        <v>98.648648648648603</v>
      </c>
      <c r="Z67" s="23">
        <v>0</v>
      </c>
      <c r="AA67" s="23">
        <v>1.35135135135135</v>
      </c>
    </row>
    <row r="68" spans="1:27" ht="12" customHeight="1" x14ac:dyDescent="0.15">
      <c r="A68" s="28" t="s">
        <v>81</v>
      </c>
      <c r="B68" s="22">
        <v>59</v>
      </c>
      <c r="C68" s="22">
        <v>27</v>
      </c>
      <c r="D68" s="22">
        <v>32</v>
      </c>
      <c r="E68" s="22">
        <v>25</v>
      </c>
      <c r="F68" s="22">
        <v>32</v>
      </c>
      <c r="G68" s="22">
        <v>0</v>
      </c>
      <c r="H68" s="22">
        <v>0</v>
      </c>
      <c r="I68" s="22">
        <v>0</v>
      </c>
      <c r="J68" s="22">
        <v>0</v>
      </c>
      <c r="K68" s="22">
        <v>1</v>
      </c>
      <c r="L68" s="22">
        <v>0</v>
      </c>
      <c r="M68" s="22">
        <v>0</v>
      </c>
      <c r="N68" s="22">
        <v>0</v>
      </c>
      <c r="O68" s="22">
        <v>1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3">
        <v>96.610169491525397</v>
      </c>
      <c r="Z68" s="23">
        <v>0</v>
      </c>
      <c r="AA68" s="23">
        <v>0</v>
      </c>
    </row>
    <row r="69" spans="1:27" ht="12" customHeight="1" x14ac:dyDescent="0.15">
      <c r="A69" s="28" t="s">
        <v>82</v>
      </c>
      <c r="B69" s="22">
        <v>63</v>
      </c>
      <c r="C69" s="22">
        <v>28</v>
      </c>
      <c r="D69" s="22">
        <v>35</v>
      </c>
      <c r="E69" s="22">
        <v>28</v>
      </c>
      <c r="F69" s="22">
        <v>34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1</v>
      </c>
      <c r="Q69" s="22">
        <v>0</v>
      </c>
      <c r="R69" s="22">
        <v>0</v>
      </c>
      <c r="S69" s="22">
        <v>1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3">
        <v>98.412698412698404</v>
      </c>
      <c r="Z69" s="23">
        <v>0</v>
      </c>
      <c r="AA69" s="23">
        <v>0</v>
      </c>
    </row>
    <row r="70" spans="1:27" ht="12" customHeight="1" x14ac:dyDescent="0.15">
      <c r="A70" s="28" t="s">
        <v>83</v>
      </c>
      <c r="B70" s="22">
        <v>49</v>
      </c>
      <c r="C70" s="22">
        <v>29</v>
      </c>
      <c r="D70" s="22">
        <v>20</v>
      </c>
      <c r="E70" s="22">
        <v>29</v>
      </c>
      <c r="F70" s="22">
        <v>20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1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3">
        <v>100</v>
      </c>
      <c r="Z70" s="23">
        <v>0</v>
      </c>
      <c r="AA70" s="23">
        <v>0</v>
      </c>
    </row>
    <row r="71" spans="1:27" ht="12" customHeight="1" x14ac:dyDescent="0.15">
      <c r="A71" s="31" t="s">
        <v>84</v>
      </c>
      <c r="B71" s="32">
        <v>66</v>
      </c>
      <c r="C71" s="33">
        <v>37</v>
      </c>
      <c r="D71" s="33">
        <v>29</v>
      </c>
      <c r="E71" s="33">
        <v>36</v>
      </c>
      <c r="F71" s="33">
        <v>28</v>
      </c>
      <c r="G71" s="33">
        <v>0</v>
      </c>
      <c r="H71" s="33">
        <v>0</v>
      </c>
      <c r="I71" s="33">
        <v>0</v>
      </c>
      <c r="J71" s="33">
        <v>0</v>
      </c>
      <c r="K71" s="33">
        <v>1</v>
      </c>
      <c r="L71" s="33">
        <v>0</v>
      </c>
      <c r="M71" s="33">
        <v>0</v>
      </c>
      <c r="N71" s="33">
        <v>0</v>
      </c>
      <c r="O71" s="33">
        <v>0</v>
      </c>
      <c r="P71" s="33">
        <v>1</v>
      </c>
      <c r="Q71" s="33">
        <v>0</v>
      </c>
      <c r="R71" s="33">
        <v>0</v>
      </c>
      <c r="S71" s="33">
        <v>0</v>
      </c>
      <c r="T71" s="33">
        <v>0</v>
      </c>
      <c r="U71" s="33">
        <v>0</v>
      </c>
      <c r="V71" s="33">
        <v>0</v>
      </c>
      <c r="W71" s="33">
        <v>0</v>
      </c>
      <c r="X71" s="33">
        <v>0</v>
      </c>
      <c r="Y71" s="34">
        <v>96.969696969696997</v>
      </c>
      <c r="Z71" s="34">
        <v>0</v>
      </c>
      <c r="AA71" s="34">
        <v>0</v>
      </c>
    </row>
    <row r="72" spans="1:27" x14ac:dyDescent="0.15">
      <c r="F72" s="35"/>
      <c r="G72" s="35"/>
      <c r="H72" s="35"/>
    </row>
    <row r="73" spans="1:27" x14ac:dyDescent="0.15">
      <c r="F73" s="35"/>
      <c r="G73" s="35"/>
      <c r="H73" s="35"/>
    </row>
  </sheetData>
  <mergeCells count="25">
    <mergeCell ref="T4:X4"/>
    <mergeCell ref="G5:H5"/>
    <mergeCell ref="I5:J5"/>
    <mergeCell ref="K5:L5"/>
    <mergeCell ref="M5:N6"/>
    <mergeCell ref="O5:P5"/>
    <mergeCell ref="Q5:R5"/>
    <mergeCell ref="T5:X5"/>
    <mergeCell ref="G6:H6"/>
    <mergeCell ref="I6:J6"/>
    <mergeCell ref="T6:T7"/>
    <mergeCell ref="U6:U7"/>
    <mergeCell ref="V6:V7"/>
    <mergeCell ref="W6:W7"/>
    <mergeCell ref="X6:X7"/>
    <mergeCell ref="A2:C2"/>
    <mergeCell ref="B3:D6"/>
    <mergeCell ref="O3:P3"/>
    <mergeCell ref="Q3:R3"/>
    <mergeCell ref="E4:F6"/>
    <mergeCell ref="G4:H4"/>
    <mergeCell ref="I4:J4"/>
    <mergeCell ref="K4:L4"/>
    <mergeCell ref="O4:P4"/>
    <mergeCell ref="K6:L6"/>
  </mergeCells>
  <phoneticPr fontId="3"/>
  <printOptions horizontalCentered="1"/>
  <pageMargins left="0.78740157480314965" right="0.78740157480314965" top="0.78740157480314965" bottom="0.78740157480314965" header="0.31496062992125984" footer="0.35433070866141736"/>
  <pageSetup paperSize="9" scale="85" fitToWidth="0" fitToHeight="0" orientation="portrait" r:id="rId1"/>
  <headerFooter differentOddEven="1" scaleWithDoc="0">
    <oddFooter>&amp;C&amp;"ＭＳ ゴシック,標準"&amp;14 132</oddFooter>
    <evenFooter>&amp;C&amp;"ＭＳ ゴシック,標準"&amp;14 133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58-2</vt:lpstr>
      <vt:lpstr>'58-2'!Print_Area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2018-01-26T01:05:02Z</cp:lastPrinted>
  <dcterms:created xsi:type="dcterms:W3CDTF">2016-11-28T02:16:19Z</dcterms:created>
  <dcterms:modified xsi:type="dcterms:W3CDTF">2018-02-19T11:46:45Z</dcterms:modified>
</cp:coreProperties>
</file>