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58-2" sheetId="23" r:id="rId1"/>
  </sheets>
  <definedNames>
    <definedName name="_xlnm.Print_Area" localSheetId="0">'58-2'!$A$1:$AJ$71</definedName>
  </definedNames>
  <calcPr calcId="162913" refMode="R1C1"/>
</workbook>
</file>

<file path=xl/calcChain.xml><?xml version="1.0" encoding="utf-8"?>
<calcChain xmlns="http://schemas.openxmlformats.org/spreadsheetml/2006/main">
  <c r="AG11" i="23" l="1"/>
  <c r="X11" i="23"/>
  <c r="W11" i="23"/>
  <c r="V11" i="23"/>
  <c r="U11" i="23"/>
  <c r="T11" i="23"/>
  <c r="S11" i="23"/>
  <c r="R11" i="23"/>
  <c r="Q11" i="23"/>
  <c r="P11" i="23"/>
  <c r="O11" i="23"/>
  <c r="N11" i="23"/>
  <c r="M11" i="23"/>
  <c r="AA11" i="23" l="1"/>
  <c r="AF11" i="23" l="1"/>
  <c r="AE11" i="23"/>
  <c r="AD11" i="23"/>
  <c r="AC11" i="23"/>
  <c r="AB11" i="23"/>
  <c r="Z11" i="23"/>
  <c r="Y11" i="23"/>
  <c r="L11" i="23"/>
  <c r="K11" i="23"/>
  <c r="J11" i="23"/>
  <c r="I11" i="23"/>
  <c r="H11" i="23"/>
  <c r="G11" i="23"/>
  <c r="F11" i="23"/>
  <c r="E11" i="23"/>
  <c r="D11" i="23"/>
  <c r="C11" i="23"/>
  <c r="B11" i="23"/>
  <c r="AJ11" i="23" l="1"/>
  <c r="AH11" i="23"/>
  <c r="AI11" i="23"/>
</calcChain>
</file>

<file path=xl/sharedStrings.xml><?xml version="1.0" encoding="utf-8"?>
<sst xmlns="http://schemas.openxmlformats.org/spreadsheetml/2006/main" count="125" uniqueCount="101">
  <si>
    <t>計</t>
  </si>
  <si>
    <t>Ａ</t>
  </si>
  <si>
    <t>Ｂ</t>
  </si>
  <si>
    <t>Ｃ</t>
  </si>
  <si>
    <t>Ｄ</t>
  </si>
  <si>
    <t>Ｅ</t>
  </si>
  <si>
    <t>Ｆ</t>
  </si>
  <si>
    <t>高等学校
等進学者</t>
    <rPh sb="5" eb="6">
      <t>トウ</t>
    </rPh>
    <rPh sb="6" eb="9">
      <t>シンガクシャ</t>
    </rPh>
    <phoneticPr fontId="3"/>
  </si>
  <si>
    <t>就職者</t>
  </si>
  <si>
    <t>Ａ，Ｂ，Ｃ及びＤのうち</t>
  </si>
  <si>
    <t>区　　分</t>
  </si>
  <si>
    <t>Ａの
うち</t>
    <phoneticPr fontId="3"/>
  </si>
  <si>
    <t>Ｂの
うち</t>
    <phoneticPr fontId="3"/>
  </si>
  <si>
    <t>Ｃの
うち</t>
    <phoneticPr fontId="3"/>
  </si>
  <si>
    <t>Ｄの
うち</t>
    <phoneticPr fontId="3"/>
  </si>
  <si>
    <t>男</t>
  </si>
  <si>
    <t>女</t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</si>
  <si>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</si>
  <si>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</si>
  <si>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</si>
  <si>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</si>
  <si>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</si>
  <si>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</si>
  <si>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</si>
  <si>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</si>
  <si>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</si>
  <si>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</si>
  <si>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</si>
  <si>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</si>
  <si>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</si>
  <si>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</si>
  <si>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</si>
  <si>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</si>
  <si>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</si>
  <si>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</si>
  <si>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</si>
  <si>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</si>
  <si>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</si>
  <si>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</si>
  <si>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</si>
  <si>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</si>
  <si>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</si>
  <si>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</si>
  <si>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</si>
  <si>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</si>
  <si>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</si>
  <si>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</si>
  <si>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</si>
  <si>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</si>
  <si>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</si>
  <si>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</si>
  <si>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</si>
  <si>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</si>
  <si>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</si>
  <si>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</si>
  <si>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</si>
  <si>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</si>
  <si>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</si>
  <si>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</si>
  <si>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</si>
  <si>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</si>
  <si>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</si>
  <si>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</si>
  <si>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</si>
  <si>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</si>
  <si>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</si>
  <si>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</si>
  <si>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</si>
  <si>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</si>
  <si>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</si>
  <si>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</si>
  <si>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</si>
  <si>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</si>
  <si>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</si>
  <si>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</si>
  <si>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</si>
  <si>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</si>
  <si>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</si>
  <si>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58. 卒後：中学校 市町村別進路別卒業者数</t>
    <rPh sb="4" eb="5">
      <t>ソツ</t>
    </rPh>
    <rPh sb="5" eb="6">
      <t>ゴ</t>
    </rPh>
    <rPh sb="7" eb="10">
      <t>チュウガッコウ</t>
    </rPh>
    <phoneticPr fontId="3"/>
  </si>
  <si>
    <t>令和元年度</t>
  </si>
  <si>
    <t>Ｇ</t>
    <phoneticPr fontId="3"/>
  </si>
  <si>
    <t>令和２年度</t>
    <phoneticPr fontId="3"/>
  </si>
  <si>
    <t>自営業主等</t>
    <rPh sb="0" eb="3">
      <t>ジエイギョウ</t>
    </rPh>
    <rPh sb="3" eb="4">
      <t>シュ</t>
    </rPh>
    <rPh sb="4" eb="5">
      <t>トウ</t>
    </rPh>
    <phoneticPr fontId="3"/>
  </si>
  <si>
    <t>常用労働者</t>
    <rPh sb="0" eb="2">
      <t>ジョウヨウ</t>
    </rPh>
    <rPh sb="2" eb="5">
      <t>ロウドウシャ</t>
    </rPh>
    <phoneticPr fontId="3"/>
  </si>
  <si>
    <t>判別
不明
の者</t>
    <rPh sb="0" eb="2">
      <t>ハンベツ</t>
    </rPh>
    <rPh sb="3" eb="5">
      <t>フメイ</t>
    </rPh>
    <rPh sb="7" eb="8">
      <t>シャ</t>
    </rPh>
    <phoneticPr fontId="3"/>
  </si>
  <si>
    <t>無期雇用
労働者</t>
    <rPh sb="0" eb="2">
      <t>ムキ</t>
    </rPh>
    <rPh sb="2" eb="4">
      <t>コヨウ</t>
    </rPh>
    <rPh sb="5" eb="8">
      <t>ロウドウシャ</t>
    </rPh>
    <phoneticPr fontId="3"/>
  </si>
  <si>
    <t>有期雇用
労働者</t>
    <rPh sb="0" eb="2">
      <t>ユウキ</t>
    </rPh>
    <rPh sb="2" eb="4">
      <t>コヨウ</t>
    </rPh>
    <rPh sb="5" eb="8">
      <t>ロウドウシャ</t>
    </rPh>
    <phoneticPr fontId="3"/>
  </si>
  <si>
    <t>左記以外
の者</t>
    <phoneticPr fontId="3"/>
  </si>
  <si>
    <t>不詳・
死亡</t>
    <phoneticPr fontId="3"/>
  </si>
  <si>
    <t>Ｅ有期雇用労働者のうち雇用契約期間が一年以上、かつフルタイム勤務相当の者</t>
    <phoneticPr fontId="3"/>
  </si>
  <si>
    <t>再 掲</t>
    <phoneticPr fontId="3"/>
  </si>
  <si>
    <t>(注)　令和２年度から,Ｅ欄 就職者等,Ｆ欄 左記以外の者の定義を変更したため,令和元年度の数値も変更した。</t>
    <rPh sb="1" eb="2">
      <t>チュウ</t>
    </rPh>
    <rPh sb="4" eb="6">
      <t>レイワ</t>
    </rPh>
    <rPh sb="13" eb="14">
      <t>ラン</t>
    </rPh>
    <rPh sb="15" eb="18">
      <t>シュウショクシャ</t>
    </rPh>
    <rPh sb="18" eb="19">
      <t>トウ</t>
    </rPh>
    <rPh sb="21" eb="22">
      <t>ラン</t>
    </rPh>
    <rPh sb="23" eb="25">
      <t>サキ</t>
    </rPh>
    <rPh sb="25" eb="27">
      <t>イガイ</t>
    </rPh>
    <rPh sb="28" eb="29">
      <t>モノ</t>
    </rPh>
    <rPh sb="30" eb="32">
      <t>テイギ</t>
    </rPh>
    <rPh sb="33" eb="35">
      <t>ヘンコウ</t>
    </rPh>
    <rPh sb="40" eb="42">
      <t>レイワ</t>
    </rPh>
    <rPh sb="42" eb="44">
      <t>ガンネン</t>
    </rPh>
    <rPh sb="44" eb="45">
      <t>ド</t>
    </rPh>
    <rPh sb="46" eb="48">
      <t>スウチ</t>
    </rPh>
    <rPh sb="49" eb="51">
      <t>ヘンコウ</t>
    </rPh>
    <phoneticPr fontId="3"/>
  </si>
  <si>
    <t xml:space="preserve">         就職者等（左記Ａ～Ｄを 除く）</t>
    <rPh sb="12" eb="13">
      <t>トウ</t>
    </rPh>
    <phoneticPr fontId="3"/>
  </si>
  <si>
    <t>Ａのうち他県への
進学者</t>
    <phoneticPr fontId="3"/>
  </si>
  <si>
    <t>専修
学校(高等課程)
進学率
(%)</t>
    <rPh sb="6" eb="8">
      <t>コウトウ</t>
    </rPh>
    <rPh sb="8" eb="10">
      <t>カテイ</t>
    </rPh>
    <rPh sb="12" eb="14">
      <t>シンガク</t>
    </rPh>
    <rPh sb="14" eb="15">
      <t>リツ</t>
    </rPh>
    <phoneticPr fontId="3"/>
  </si>
  <si>
    <t>高等
学校等進学率
(%)</t>
    <rPh sb="5" eb="6">
      <t>トウ</t>
    </rPh>
    <rPh sb="6" eb="8">
      <t>シンガク</t>
    </rPh>
    <rPh sb="8" eb="9">
      <t>リツ</t>
    </rPh>
    <phoneticPr fontId="3"/>
  </si>
  <si>
    <t>就職率
(%)</t>
    <phoneticPr fontId="3"/>
  </si>
  <si>
    <t>臨  時
労働者</t>
    <rPh sb="0" eb="1">
      <t>リン</t>
    </rPh>
    <rPh sb="3" eb="4">
      <t>トキ</t>
    </rPh>
    <rPh sb="5" eb="8">
      <t>ロウドウシャ</t>
    </rPh>
    <phoneticPr fontId="3"/>
  </si>
  <si>
    <t>専修学校
(高等課程)
進学者</t>
    <rPh sb="6" eb="8">
      <t>コウトウ</t>
    </rPh>
    <rPh sb="8" eb="10">
      <t>カテイ</t>
    </rPh>
    <rPh sb="12" eb="15">
      <t>シンガクシャ</t>
    </rPh>
    <phoneticPr fontId="3"/>
  </si>
  <si>
    <t>専修学校
(一般課程)
等入学者</t>
    <rPh sb="6" eb="8">
      <t>イッパン</t>
    </rPh>
    <rPh sb="8" eb="10">
      <t>カテイ</t>
    </rPh>
    <rPh sb="12" eb="13">
      <t>トウ</t>
    </rPh>
    <rPh sb="13" eb="16">
      <t>ニュウガクシャ</t>
    </rPh>
    <phoneticPr fontId="3"/>
  </si>
  <si>
    <t>公共職業能力開発施設等入学者</t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</si>
</sst>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#,##0;\-#,##0;&quot;-&quot;"/>
    <numFmt numFmtId="179" formatCode="_(* #,##0_);_(* \(#,##0\);_(* &quot;-&quot;_);_(@_)"/>
    <numFmt numFmtId="180" formatCode="_(* #,##0.00_);_(* \(#,##0.00\);_(* &quot;-&quot;??_);_(@_)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  <numFmt numFmtId="184" formatCode="_ * #,##0.0_ ;_ * \-#,##0.0_ ;_ * &quot;-&quot;_ ;_ @_ "/>
  </numFmts>
  <fonts count="2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178" fontId="11" fillId="0" borderId="0" applyFill="0" applyBorder="0" applyAlignment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6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14" applyNumberFormat="0" applyBorder="0" applyAlignment="0" applyProtection="0"/>
    <xf numFmtId="183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 applyProtection="1">
      <alignment horizontal="distributed" vertical="center"/>
      <protection hidden="1"/>
    </xf>
    <xf numFmtId="0" fontId="7" fillId="0" borderId="9" xfId="0" applyFont="1" applyFill="1" applyBorder="1" applyAlignment="1">
      <alignment horizontal="distributed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10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  <protection hidden="1"/>
    </xf>
    <xf numFmtId="184" fontId="4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176" fontId="0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4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77" fontId="0" fillId="0" borderId="0" xfId="0" applyNumberFormat="1" applyFont="1" applyFill="1" applyBorder="1" applyAlignment="1" applyProtection="1">
      <alignment horizontal="right" vertical="center"/>
      <protection hidden="1"/>
    </xf>
    <xf numFmtId="184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1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/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</cellXfs>
  <cellStyles count="22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9966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74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4" customWidth="1"/>
    <col min="2" max="6" width="9.28515625" style="4" customWidth="1"/>
    <col min="7" max="11" width="6.28515625" style="4" customWidth="1"/>
    <col min="12" max="12" width="6.140625" style="4" customWidth="1"/>
    <col min="13" max="14" width="5.28515625" style="4" customWidth="1"/>
    <col min="15" max="16" width="4.85546875" style="4" customWidth="1"/>
    <col min="17" max="17" width="3.7109375" style="4" customWidth="1"/>
    <col min="18" max="22" width="3.85546875" style="4" customWidth="1"/>
    <col min="23" max="24" width="5.7109375" style="4" customWidth="1"/>
    <col min="25" max="26" width="3.7109375" style="4" customWidth="1"/>
    <col min="27" max="27" width="7.85546875" style="4" customWidth="1"/>
    <col min="28" max="28" width="4.28515625" style="4" customWidth="1"/>
    <col min="29" max="29" width="5" style="4" customWidth="1"/>
    <col min="30" max="32" width="4.85546875" style="4" customWidth="1"/>
    <col min="33" max="33" width="8.7109375" style="4" customWidth="1"/>
    <col min="34" max="34" width="7.85546875" style="4" customWidth="1"/>
    <col min="35" max="35" width="8" style="4" customWidth="1"/>
    <col min="36" max="36" width="5.85546875" style="4" customWidth="1"/>
    <col min="37" max="16384" width="10.7109375" style="4"/>
  </cols>
  <sheetData>
    <row r="1" spans="1:36" s="2" customFormat="1" ht="17.25" x14ac:dyDescent="0.15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ht="13.5" x14ac:dyDescent="0.15">
      <c r="A2" s="47" t="s">
        <v>77</v>
      </c>
      <c r="B2" s="48"/>
      <c r="C2" s="48"/>
      <c r="D2" s="32"/>
      <c r="E2" s="3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0"/>
      <c r="AH2" s="3"/>
      <c r="AI2" s="3"/>
      <c r="AJ2" s="40"/>
    </row>
    <row r="3" spans="1:36" s="7" customFormat="1" ht="13.5" customHeight="1" x14ac:dyDescent="0.15">
      <c r="A3" s="82" t="s">
        <v>10</v>
      </c>
      <c r="B3" s="52" t="s">
        <v>0</v>
      </c>
      <c r="C3" s="53"/>
      <c r="D3" s="54"/>
      <c r="E3" s="5" t="s">
        <v>1</v>
      </c>
      <c r="F3" s="6"/>
      <c r="G3" s="5" t="s">
        <v>2</v>
      </c>
      <c r="H3" s="6"/>
      <c r="I3" s="5" t="s">
        <v>3</v>
      </c>
      <c r="J3" s="6"/>
      <c r="K3" s="5" t="s">
        <v>4</v>
      </c>
      <c r="L3" s="6"/>
      <c r="M3" s="5" t="s">
        <v>5</v>
      </c>
      <c r="N3" s="6"/>
      <c r="O3" s="31"/>
      <c r="P3" s="31"/>
      <c r="Q3" s="31"/>
      <c r="R3" s="31"/>
      <c r="S3" s="31"/>
      <c r="T3" s="31"/>
      <c r="U3" s="31"/>
      <c r="V3" s="31"/>
      <c r="W3" s="52" t="s">
        <v>6</v>
      </c>
      <c r="X3" s="54"/>
      <c r="Y3" s="61" t="s">
        <v>80</v>
      </c>
      <c r="Z3" s="62"/>
      <c r="AA3" s="93" t="s">
        <v>90</v>
      </c>
      <c r="AB3" s="94"/>
      <c r="AC3" s="94"/>
      <c r="AD3" s="94"/>
      <c r="AE3" s="94"/>
      <c r="AF3" s="94"/>
      <c r="AG3" s="95"/>
      <c r="AH3" s="49" t="s">
        <v>95</v>
      </c>
      <c r="AI3" s="49" t="s">
        <v>94</v>
      </c>
      <c r="AJ3" s="49" t="s">
        <v>96</v>
      </c>
    </row>
    <row r="4" spans="1:36" ht="10.5" customHeight="1" x14ac:dyDescent="0.15">
      <c r="A4" s="83"/>
      <c r="B4" s="55"/>
      <c r="C4" s="56"/>
      <c r="D4" s="57"/>
      <c r="E4" s="63" t="s">
        <v>7</v>
      </c>
      <c r="F4" s="57"/>
      <c r="G4" s="85" t="s">
        <v>98</v>
      </c>
      <c r="H4" s="86"/>
      <c r="I4" s="85" t="s">
        <v>99</v>
      </c>
      <c r="J4" s="86"/>
      <c r="K4" s="85" t="s">
        <v>100</v>
      </c>
      <c r="L4" s="86"/>
      <c r="M4" s="37" t="s">
        <v>92</v>
      </c>
      <c r="N4" s="38"/>
      <c r="O4" s="39"/>
      <c r="P4" s="39"/>
      <c r="Q4" s="39"/>
      <c r="R4" s="39"/>
      <c r="S4" s="39"/>
      <c r="T4" s="39"/>
      <c r="U4" s="39"/>
      <c r="V4" s="38"/>
      <c r="W4" s="55"/>
      <c r="X4" s="57"/>
      <c r="Y4" s="8"/>
      <c r="Z4" s="9"/>
      <c r="AA4" s="49" t="s">
        <v>93</v>
      </c>
      <c r="AB4" s="52" t="s">
        <v>9</v>
      </c>
      <c r="AC4" s="53"/>
      <c r="AD4" s="53"/>
      <c r="AE4" s="53"/>
      <c r="AF4" s="54"/>
      <c r="AG4" s="79" t="s">
        <v>89</v>
      </c>
      <c r="AH4" s="50"/>
      <c r="AI4" s="50"/>
      <c r="AJ4" s="50"/>
    </row>
    <row r="5" spans="1:36" ht="10.5" customHeight="1" x14ac:dyDescent="0.15">
      <c r="A5" s="83"/>
      <c r="B5" s="55"/>
      <c r="C5" s="56"/>
      <c r="D5" s="57"/>
      <c r="E5" s="55"/>
      <c r="F5" s="57"/>
      <c r="G5" s="85"/>
      <c r="H5" s="86"/>
      <c r="I5" s="85"/>
      <c r="J5" s="86"/>
      <c r="K5" s="85"/>
      <c r="L5" s="86"/>
      <c r="M5" s="64" t="s">
        <v>82</v>
      </c>
      <c r="N5" s="65"/>
      <c r="O5" s="66" t="s">
        <v>83</v>
      </c>
      <c r="P5" s="68"/>
      <c r="Q5" s="68"/>
      <c r="R5" s="67"/>
      <c r="S5" s="89" t="s">
        <v>97</v>
      </c>
      <c r="T5" s="90"/>
      <c r="U5" s="69" t="s">
        <v>84</v>
      </c>
      <c r="V5" s="65"/>
      <c r="W5" s="69" t="s">
        <v>87</v>
      </c>
      <c r="X5" s="72"/>
      <c r="Y5" s="75" t="s">
        <v>88</v>
      </c>
      <c r="Z5" s="76"/>
      <c r="AA5" s="50"/>
      <c r="AB5" s="58" t="s">
        <v>8</v>
      </c>
      <c r="AC5" s="59"/>
      <c r="AD5" s="59"/>
      <c r="AE5" s="59"/>
      <c r="AF5" s="60"/>
      <c r="AG5" s="80"/>
      <c r="AH5" s="50"/>
      <c r="AI5" s="50"/>
      <c r="AJ5" s="50"/>
    </row>
    <row r="6" spans="1:36" ht="26.25" customHeight="1" x14ac:dyDescent="0.15">
      <c r="A6" s="83"/>
      <c r="B6" s="58"/>
      <c r="C6" s="59"/>
      <c r="D6" s="60"/>
      <c r="E6" s="58"/>
      <c r="F6" s="60"/>
      <c r="G6" s="87"/>
      <c r="H6" s="88"/>
      <c r="I6" s="87"/>
      <c r="J6" s="88"/>
      <c r="K6" s="87"/>
      <c r="L6" s="88"/>
      <c r="M6" s="66"/>
      <c r="N6" s="67"/>
      <c r="O6" s="70" t="s">
        <v>85</v>
      </c>
      <c r="P6" s="71"/>
      <c r="Q6" s="91" t="s">
        <v>86</v>
      </c>
      <c r="R6" s="92"/>
      <c r="S6" s="66"/>
      <c r="T6" s="67"/>
      <c r="U6" s="68"/>
      <c r="V6" s="67"/>
      <c r="W6" s="73"/>
      <c r="X6" s="74"/>
      <c r="Y6" s="77"/>
      <c r="Z6" s="78"/>
      <c r="AA6" s="50"/>
      <c r="AB6" s="55" t="s">
        <v>0</v>
      </c>
      <c r="AC6" s="96" t="s">
        <v>11</v>
      </c>
      <c r="AD6" s="96" t="s">
        <v>12</v>
      </c>
      <c r="AE6" s="96" t="s">
        <v>13</v>
      </c>
      <c r="AF6" s="76" t="s">
        <v>14</v>
      </c>
      <c r="AG6" s="80"/>
      <c r="AH6" s="50"/>
      <c r="AI6" s="50"/>
      <c r="AJ6" s="50"/>
    </row>
    <row r="7" spans="1:36" ht="12.75" customHeight="1" x14ac:dyDescent="0.15">
      <c r="A7" s="84"/>
      <c r="B7" s="10" t="s">
        <v>0</v>
      </c>
      <c r="C7" s="10" t="s">
        <v>15</v>
      </c>
      <c r="D7" s="10" t="s">
        <v>16</v>
      </c>
      <c r="E7" s="10" t="s">
        <v>15</v>
      </c>
      <c r="F7" s="10" t="s">
        <v>16</v>
      </c>
      <c r="G7" s="10" t="s">
        <v>15</v>
      </c>
      <c r="H7" s="10" t="s">
        <v>16</v>
      </c>
      <c r="I7" s="10" t="s">
        <v>15</v>
      </c>
      <c r="J7" s="10" t="s">
        <v>16</v>
      </c>
      <c r="K7" s="10" t="s">
        <v>15</v>
      </c>
      <c r="L7" s="10" t="s">
        <v>16</v>
      </c>
      <c r="M7" s="10" t="s">
        <v>15</v>
      </c>
      <c r="N7" s="10" t="s">
        <v>16</v>
      </c>
      <c r="O7" s="10" t="s">
        <v>15</v>
      </c>
      <c r="P7" s="10" t="s">
        <v>16</v>
      </c>
      <c r="Q7" s="10" t="s">
        <v>15</v>
      </c>
      <c r="R7" s="10" t="s">
        <v>16</v>
      </c>
      <c r="S7" s="10" t="s">
        <v>15</v>
      </c>
      <c r="T7" s="10" t="s">
        <v>16</v>
      </c>
      <c r="U7" s="10" t="s">
        <v>15</v>
      </c>
      <c r="V7" s="10" t="s">
        <v>16</v>
      </c>
      <c r="W7" s="10" t="s">
        <v>15</v>
      </c>
      <c r="X7" s="10" t="s">
        <v>16</v>
      </c>
      <c r="Y7" s="10" t="s">
        <v>15</v>
      </c>
      <c r="Z7" s="10" t="s">
        <v>16</v>
      </c>
      <c r="AA7" s="51"/>
      <c r="AB7" s="58"/>
      <c r="AC7" s="97"/>
      <c r="AD7" s="97"/>
      <c r="AE7" s="97"/>
      <c r="AF7" s="60"/>
      <c r="AG7" s="81"/>
      <c r="AH7" s="51"/>
      <c r="AI7" s="51"/>
      <c r="AJ7" s="51"/>
    </row>
    <row r="8" spans="1:36" ht="12" customHeight="1" x14ac:dyDescent="0.15">
      <c r="A8" s="11" t="s">
        <v>79</v>
      </c>
      <c r="B8" s="12">
        <v>50454</v>
      </c>
      <c r="C8" s="12">
        <v>25868</v>
      </c>
      <c r="D8" s="12">
        <v>24586</v>
      </c>
      <c r="E8" s="29">
        <v>25516</v>
      </c>
      <c r="F8" s="29">
        <v>24316</v>
      </c>
      <c r="G8" s="29">
        <v>52</v>
      </c>
      <c r="H8" s="12">
        <v>47</v>
      </c>
      <c r="I8" s="12">
        <v>9</v>
      </c>
      <c r="J8" s="29">
        <v>19</v>
      </c>
      <c r="K8" s="29">
        <v>23</v>
      </c>
      <c r="L8" s="29">
        <v>2</v>
      </c>
      <c r="M8" s="29">
        <v>13</v>
      </c>
      <c r="N8" s="29">
        <v>2</v>
      </c>
      <c r="O8" s="29">
        <v>36</v>
      </c>
      <c r="P8" s="29">
        <v>14</v>
      </c>
      <c r="Q8" s="29">
        <v>5</v>
      </c>
      <c r="R8" s="29">
        <v>2</v>
      </c>
      <c r="S8" s="29">
        <v>9</v>
      </c>
      <c r="T8" s="29">
        <v>2</v>
      </c>
      <c r="U8" s="29">
        <v>0</v>
      </c>
      <c r="V8" s="29">
        <v>0</v>
      </c>
      <c r="W8" s="29">
        <v>204</v>
      </c>
      <c r="X8" s="29">
        <v>181</v>
      </c>
      <c r="Y8" s="29">
        <v>1</v>
      </c>
      <c r="Z8" s="29">
        <v>1</v>
      </c>
      <c r="AA8" s="29">
        <v>3535</v>
      </c>
      <c r="AB8" s="29">
        <v>6</v>
      </c>
      <c r="AC8" s="29">
        <v>6</v>
      </c>
      <c r="AD8" s="29">
        <v>0</v>
      </c>
      <c r="AE8" s="29">
        <v>0</v>
      </c>
      <c r="AF8" s="29">
        <v>0</v>
      </c>
      <c r="AG8" s="29">
        <v>5</v>
      </c>
      <c r="AH8" s="34">
        <v>98.767193879573497</v>
      </c>
      <c r="AI8" s="35">
        <v>0.19621833749554099</v>
      </c>
      <c r="AJ8" s="41">
        <v>0.15063225908748601</v>
      </c>
    </row>
    <row r="9" spans="1:36" s="2" customFormat="1" ht="12" customHeight="1" x14ac:dyDescent="0.15">
      <c r="A9" s="14" t="s">
        <v>81</v>
      </c>
      <c r="B9" s="15">
        <v>50003</v>
      </c>
      <c r="C9" s="15">
        <v>25763</v>
      </c>
      <c r="D9" s="15">
        <v>24240</v>
      </c>
      <c r="E9" s="15">
        <v>25417</v>
      </c>
      <c r="F9" s="15">
        <v>23989</v>
      </c>
      <c r="G9" s="15">
        <v>44</v>
      </c>
      <c r="H9" s="15">
        <v>53</v>
      </c>
      <c r="I9" s="15">
        <v>15</v>
      </c>
      <c r="J9" s="15">
        <v>22</v>
      </c>
      <c r="K9" s="15">
        <v>19</v>
      </c>
      <c r="L9" s="15">
        <v>4</v>
      </c>
      <c r="M9" s="15">
        <v>22</v>
      </c>
      <c r="N9" s="15">
        <v>6</v>
      </c>
      <c r="O9" s="15">
        <v>24</v>
      </c>
      <c r="P9" s="15">
        <v>7</v>
      </c>
      <c r="Q9" s="15">
        <v>0</v>
      </c>
      <c r="R9" s="15">
        <v>1</v>
      </c>
      <c r="S9" s="15">
        <v>7</v>
      </c>
      <c r="T9" s="15">
        <v>3</v>
      </c>
      <c r="U9" s="15">
        <v>0</v>
      </c>
      <c r="V9" s="15">
        <v>0</v>
      </c>
      <c r="W9" s="15">
        <v>215</v>
      </c>
      <c r="X9" s="15">
        <v>153</v>
      </c>
      <c r="Y9" s="15">
        <v>0</v>
      </c>
      <c r="Z9" s="15">
        <v>2</v>
      </c>
      <c r="AA9" s="15">
        <v>3851</v>
      </c>
      <c r="AB9" s="15">
        <v>9</v>
      </c>
      <c r="AC9" s="15">
        <v>9</v>
      </c>
      <c r="AD9" s="15">
        <v>0</v>
      </c>
      <c r="AE9" s="15">
        <v>0</v>
      </c>
      <c r="AF9" s="15">
        <v>0</v>
      </c>
      <c r="AG9" s="15">
        <v>1</v>
      </c>
      <c r="AH9" s="27">
        <v>98.767193879573497</v>
      </c>
      <c r="AI9" s="28">
        <v>0.19621833749554099</v>
      </c>
      <c r="AJ9" s="42">
        <v>0.13799172049677</v>
      </c>
    </row>
    <row r="10" spans="1:36" ht="12" customHeight="1" x14ac:dyDescent="0.15">
      <c r="A10" s="16"/>
      <c r="B10" s="12"/>
      <c r="C10" s="12"/>
      <c r="D10" s="12"/>
      <c r="E10" s="29"/>
      <c r="F10" s="29"/>
      <c r="G10" s="29"/>
      <c r="H10" s="12"/>
      <c r="I10" s="12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  <c r="AI10" s="30"/>
      <c r="AJ10" s="43"/>
    </row>
    <row r="11" spans="1:36" ht="12" customHeight="1" x14ac:dyDescent="0.15">
      <c r="A11" s="17" t="s">
        <v>17</v>
      </c>
      <c r="B11" s="12">
        <f>SUM(B12:B17)</f>
        <v>7991</v>
      </c>
      <c r="C11" s="12">
        <f>SUM(C12:C17)</f>
        <v>4083</v>
      </c>
      <c r="D11" s="12">
        <f t="shared" ref="D11:AG11" si="0">SUM(D12:D17)</f>
        <v>3908</v>
      </c>
      <c r="E11" s="12">
        <f t="shared" si="0"/>
        <v>4041</v>
      </c>
      <c r="F11" s="12">
        <f t="shared" si="0"/>
        <v>3873</v>
      </c>
      <c r="G11" s="12">
        <f t="shared" si="0"/>
        <v>6</v>
      </c>
      <c r="H11" s="12">
        <f t="shared" si="0"/>
        <v>13</v>
      </c>
      <c r="I11" s="12">
        <f t="shared" si="0"/>
        <v>0</v>
      </c>
      <c r="J11" s="12">
        <f t="shared" si="0"/>
        <v>1</v>
      </c>
      <c r="K11" s="12">
        <f t="shared" si="0"/>
        <v>1</v>
      </c>
      <c r="L11" s="12">
        <f t="shared" si="0"/>
        <v>0</v>
      </c>
      <c r="M11" s="12">
        <f t="shared" si="0"/>
        <v>2</v>
      </c>
      <c r="N11" s="12">
        <f t="shared" si="0"/>
        <v>0</v>
      </c>
      <c r="O11" s="12">
        <f t="shared" si="0"/>
        <v>4</v>
      </c>
      <c r="P11" s="12">
        <f t="shared" si="0"/>
        <v>1</v>
      </c>
      <c r="Q11" s="12">
        <f t="shared" si="0"/>
        <v>0</v>
      </c>
      <c r="R11" s="12">
        <f t="shared" si="0"/>
        <v>0</v>
      </c>
      <c r="S11" s="12">
        <f t="shared" si="0"/>
        <v>0</v>
      </c>
      <c r="T11" s="12">
        <f t="shared" si="0"/>
        <v>0</v>
      </c>
      <c r="U11" s="12">
        <f t="shared" si="0"/>
        <v>0</v>
      </c>
      <c r="V11" s="12">
        <f t="shared" si="0"/>
        <v>0</v>
      </c>
      <c r="W11" s="12">
        <f t="shared" si="0"/>
        <v>29</v>
      </c>
      <c r="X11" s="12">
        <f t="shared" si="0"/>
        <v>20</v>
      </c>
      <c r="Y11" s="12">
        <f t="shared" si="0"/>
        <v>0</v>
      </c>
      <c r="Z11" s="12">
        <f t="shared" si="0"/>
        <v>0</v>
      </c>
      <c r="AA11" s="12">
        <f t="shared" si="0"/>
        <v>313</v>
      </c>
      <c r="AB11" s="12">
        <f t="shared" si="0"/>
        <v>1</v>
      </c>
      <c r="AC11" s="12">
        <f t="shared" si="0"/>
        <v>1</v>
      </c>
      <c r="AD11" s="12">
        <f t="shared" si="0"/>
        <v>0</v>
      </c>
      <c r="AE11" s="12">
        <f t="shared" si="0"/>
        <v>0</v>
      </c>
      <c r="AF11" s="12">
        <f t="shared" si="0"/>
        <v>0</v>
      </c>
      <c r="AG11" s="12">
        <f t="shared" si="0"/>
        <v>0</v>
      </c>
      <c r="AH11" s="18">
        <f>ROUND((E11+F11)/B11*100,1)</f>
        <v>99</v>
      </c>
      <c r="AI11" s="18">
        <f>ROUND((G11+H11)/B11*100,1)</f>
        <v>0.2</v>
      </c>
      <c r="AJ11" s="44">
        <f>ROUND((M11+O11+P11)/B11*100,1)</f>
        <v>0.1</v>
      </c>
    </row>
    <row r="12" spans="1:36" ht="12" customHeight="1" x14ac:dyDescent="0.15">
      <c r="A12" s="19" t="s">
        <v>18</v>
      </c>
      <c r="B12" s="12">
        <v>1339</v>
      </c>
      <c r="C12" s="12">
        <v>685</v>
      </c>
      <c r="D12" s="12">
        <v>654</v>
      </c>
      <c r="E12" s="12">
        <v>679</v>
      </c>
      <c r="F12" s="12">
        <v>647</v>
      </c>
      <c r="G12" s="12">
        <v>1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3</v>
      </c>
      <c r="P12" s="12">
        <v>1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2</v>
      </c>
      <c r="X12" s="12">
        <v>5</v>
      </c>
      <c r="Y12" s="12">
        <v>0</v>
      </c>
      <c r="Z12" s="12">
        <v>0</v>
      </c>
      <c r="AA12" s="12">
        <v>35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3">
        <v>99.029126213592207</v>
      </c>
      <c r="AI12" s="13">
        <v>0.149365197908887</v>
      </c>
      <c r="AJ12" s="43">
        <v>0.298730395817775</v>
      </c>
    </row>
    <row r="13" spans="1:36" ht="12" customHeight="1" x14ac:dyDescent="0.15">
      <c r="A13" s="19" t="s">
        <v>19</v>
      </c>
      <c r="B13" s="12">
        <v>1479</v>
      </c>
      <c r="C13" s="12">
        <v>747</v>
      </c>
      <c r="D13" s="12">
        <v>732</v>
      </c>
      <c r="E13" s="12">
        <v>739</v>
      </c>
      <c r="F13" s="12">
        <v>726</v>
      </c>
      <c r="G13" s="12">
        <v>0</v>
      </c>
      <c r="H13" s="12">
        <v>1</v>
      </c>
      <c r="I13" s="12">
        <v>0</v>
      </c>
      <c r="J13" s="12">
        <v>0</v>
      </c>
      <c r="K13" s="12">
        <v>1</v>
      </c>
      <c r="L13" s="12">
        <v>0</v>
      </c>
      <c r="M13" s="12">
        <v>1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6</v>
      </c>
      <c r="X13" s="12">
        <v>5</v>
      </c>
      <c r="Y13" s="12">
        <v>0</v>
      </c>
      <c r="Z13" s="12">
        <v>0</v>
      </c>
      <c r="AA13" s="12">
        <v>64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3">
        <v>99.053414469236003</v>
      </c>
      <c r="AI13" s="13">
        <v>6.7613252197430695E-2</v>
      </c>
      <c r="AJ13" s="43">
        <v>6.7613252197430695E-2</v>
      </c>
    </row>
    <row r="14" spans="1:36" ht="12" customHeight="1" x14ac:dyDescent="0.15">
      <c r="A14" s="19" t="s">
        <v>20</v>
      </c>
      <c r="B14" s="12">
        <v>1140</v>
      </c>
      <c r="C14" s="12">
        <v>597</v>
      </c>
      <c r="D14" s="12">
        <v>543</v>
      </c>
      <c r="E14" s="12">
        <v>588</v>
      </c>
      <c r="F14" s="12">
        <v>540</v>
      </c>
      <c r="G14" s="12">
        <v>2</v>
      </c>
      <c r="H14" s="12">
        <v>1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6</v>
      </c>
      <c r="X14" s="12">
        <v>1</v>
      </c>
      <c r="Y14" s="12">
        <v>0</v>
      </c>
      <c r="Z14" s="12">
        <v>0</v>
      </c>
      <c r="AA14" s="12">
        <v>46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3">
        <v>98.947368421052602</v>
      </c>
      <c r="AI14" s="13">
        <v>0.26315789473684198</v>
      </c>
      <c r="AJ14" s="43">
        <v>8.7719298245614002E-2</v>
      </c>
    </row>
    <row r="15" spans="1:36" ht="12" customHeight="1" x14ac:dyDescent="0.15">
      <c r="A15" s="19" t="s">
        <v>21</v>
      </c>
      <c r="B15" s="12">
        <v>1268</v>
      </c>
      <c r="C15" s="12">
        <v>657</v>
      </c>
      <c r="D15" s="12">
        <v>611</v>
      </c>
      <c r="E15" s="12">
        <v>647</v>
      </c>
      <c r="F15" s="12">
        <v>597</v>
      </c>
      <c r="G15" s="12">
        <v>2</v>
      </c>
      <c r="H15" s="12">
        <v>8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7</v>
      </c>
      <c r="X15" s="12">
        <v>6</v>
      </c>
      <c r="Y15" s="12">
        <v>0</v>
      </c>
      <c r="Z15" s="12">
        <v>0</v>
      </c>
      <c r="AA15" s="12">
        <v>33</v>
      </c>
      <c r="AB15" s="12">
        <v>1</v>
      </c>
      <c r="AC15" s="12">
        <v>1</v>
      </c>
      <c r="AD15" s="12">
        <v>0</v>
      </c>
      <c r="AE15" s="12">
        <v>0</v>
      </c>
      <c r="AF15" s="12">
        <v>0</v>
      </c>
      <c r="AG15" s="12">
        <v>0</v>
      </c>
      <c r="AH15" s="13">
        <v>98.107255520504694</v>
      </c>
      <c r="AI15" s="13">
        <v>0.78864353312302804</v>
      </c>
      <c r="AJ15" s="43">
        <v>0.157728706624606</v>
      </c>
    </row>
    <row r="16" spans="1:36" ht="12" customHeight="1" x14ac:dyDescent="0.15">
      <c r="A16" s="19" t="s">
        <v>22</v>
      </c>
      <c r="B16" s="12">
        <v>1326</v>
      </c>
      <c r="C16" s="12">
        <v>666</v>
      </c>
      <c r="D16" s="12">
        <v>660</v>
      </c>
      <c r="E16" s="12">
        <v>663</v>
      </c>
      <c r="F16" s="12">
        <v>660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3</v>
      </c>
      <c r="X16" s="12">
        <v>0</v>
      </c>
      <c r="Y16" s="12">
        <v>0</v>
      </c>
      <c r="Z16" s="12">
        <v>0</v>
      </c>
      <c r="AA16" s="12">
        <v>35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3">
        <v>99.773755656108605</v>
      </c>
      <c r="AI16" s="13">
        <v>0</v>
      </c>
      <c r="AJ16" s="43">
        <v>0</v>
      </c>
    </row>
    <row r="17" spans="1:36" ht="12" customHeight="1" x14ac:dyDescent="0.15">
      <c r="A17" s="19" t="s">
        <v>23</v>
      </c>
      <c r="B17" s="12">
        <v>1439</v>
      </c>
      <c r="C17" s="12">
        <v>731</v>
      </c>
      <c r="D17" s="12">
        <v>708</v>
      </c>
      <c r="E17" s="12">
        <v>725</v>
      </c>
      <c r="F17" s="12">
        <v>703</v>
      </c>
      <c r="G17" s="12">
        <v>1</v>
      </c>
      <c r="H17" s="12">
        <v>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5</v>
      </c>
      <c r="X17" s="12">
        <v>3</v>
      </c>
      <c r="Y17" s="12">
        <v>0</v>
      </c>
      <c r="Z17" s="12">
        <v>0</v>
      </c>
      <c r="AA17" s="12">
        <v>100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3">
        <v>99.235580264072297</v>
      </c>
      <c r="AI17" s="13">
        <v>0.20847810979847101</v>
      </c>
      <c r="AJ17" s="43">
        <v>0</v>
      </c>
    </row>
    <row r="18" spans="1:36" ht="12" customHeight="1" x14ac:dyDescent="0.15">
      <c r="A18" s="17" t="s">
        <v>24</v>
      </c>
      <c r="B18" s="12">
        <v>448</v>
      </c>
      <c r="C18" s="12">
        <v>234</v>
      </c>
      <c r="D18" s="12">
        <v>214</v>
      </c>
      <c r="E18" s="12">
        <v>233</v>
      </c>
      <c r="F18" s="12">
        <v>210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1</v>
      </c>
      <c r="X18" s="12">
        <v>4</v>
      </c>
      <c r="Y18" s="12">
        <v>0</v>
      </c>
      <c r="Z18" s="12">
        <v>0</v>
      </c>
      <c r="AA18" s="12">
        <v>38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3">
        <v>98.883928571428598</v>
      </c>
      <c r="AI18" s="13">
        <v>0</v>
      </c>
      <c r="AJ18" s="43">
        <v>0</v>
      </c>
    </row>
    <row r="19" spans="1:36" ht="12" customHeight="1" x14ac:dyDescent="0.15">
      <c r="A19" s="17" t="s">
        <v>25</v>
      </c>
      <c r="B19" s="12">
        <v>3199</v>
      </c>
      <c r="C19" s="12">
        <v>1658</v>
      </c>
      <c r="D19" s="12">
        <v>1541</v>
      </c>
      <c r="E19" s="12">
        <v>1636</v>
      </c>
      <c r="F19" s="12">
        <v>1525</v>
      </c>
      <c r="G19" s="12">
        <v>2</v>
      </c>
      <c r="H19" s="12">
        <v>2</v>
      </c>
      <c r="I19" s="12">
        <v>2</v>
      </c>
      <c r="J19" s="12">
        <v>1</v>
      </c>
      <c r="K19" s="12">
        <v>0</v>
      </c>
      <c r="L19" s="12">
        <v>0</v>
      </c>
      <c r="M19" s="12">
        <v>2</v>
      </c>
      <c r="N19" s="12">
        <v>0</v>
      </c>
      <c r="O19" s="12">
        <v>1</v>
      </c>
      <c r="P19" s="12">
        <v>0</v>
      </c>
      <c r="Q19" s="12">
        <v>0</v>
      </c>
      <c r="R19" s="12">
        <v>0</v>
      </c>
      <c r="S19" s="12">
        <v>4</v>
      </c>
      <c r="T19" s="12">
        <v>3</v>
      </c>
      <c r="U19" s="12">
        <v>0</v>
      </c>
      <c r="V19" s="12">
        <v>0</v>
      </c>
      <c r="W19" s="12">
        <v>11</v>
      </c>
      <c r="X19" s="12">
        <v>10</v>
      </c>
      <c r="Y19" s="12">
        <v>0</v>
      </c>
      <c r="Z19" s="12">
        <v>0</v>
      </c>
      <c r="AA19" s="12">
        <v>533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3">
        <v>98.812128790247002</v>
      </c>
      <c r="AI19" s="13">
        <v>0.12503907471084699</v>
      </c>
      <c r="AJ19" s="43">
        <v>9.3779306033135307E-2</v>
      </c>
    </row>
    <row r="20" spans="1:36" ht="12" customHeight="1" x14ac:dyDescent="0.15">
      <c r="A20" s="17" t="s">
        <v>26</v>
      </c>
      <c r="B20" s="12">
        <v>5029</v>
      </c>
      <c r="C20" s="12">
        <v>2579</v>
      </c>
      <c r="D20" s="12">
        <v>2450</v>
      </c>
      <c r="E20" s="12">
        <v>2549</v>
      </c>
      <c r="F20" s="12">
        <v>2433</v>
      </c>
      <c r="G20" s="12">
        <v>2</v>
      </c>
      <c r="H20" s="12">
        <v>3</v>
      </c>
      <c r="I20" s="12">
        <v>0</v>
      </c>
      <c r="J20" s="12">
        <v>2</v>
      </c>
      <c r="K20" s="12">
        <v>1</v>
      </c>
      <c r="L20" s="12">
        <v>0</v>
      </c>
      <c r="M20" s="12">
        <v>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1</v>
      </c>
      <c r="T20" s="12">
        <v>0</v>
      </c>
      <c r="U20" s="12">
        <v>0</v>
      </c>
      <c r="V20" s="12">
        <v>0</v>
      </c>
      <c r="W20" s="12">
        <v>22</v>
      </c>
      <c r="X20" s="12">
        <v>12</v>
      </c>
      <c r="Y20" s="12">
        <v>0</v>
      </c>
      <c r="Z20" s="12">
        <v>0</v>
      </c>
      <c r="AA20" s="12">
        <v>391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3">
        <v>99.065420560747697</v>
      </c>
      <c r="AI20" s="13">
        <v>9.9423344601312399E-2</v>
      </c>
      <c r="AJ20" s="43">
        <v>7.95386756810499E-2</v>
      </c>
    </row>
    <row r="21" spans="1:36" ht="12" customHeight="1" x14ac:dyDescent="0.15">
      <c r="A21" s="17" t="s">
        <v>27</v>
      </c>
      <c r="B21" s="12">
        <v>333</v>
      </c>
      <c r="C21" s="12">
        <v>169</v>
      </c>
      <c r="D21" s="12">
        <v>164</v>
      </c>
      <c r="E21" s="12">
        <v>165</v>
      </c>
      <c r="F21" s="12">
        <v>163</v>
      </c>
      <c r="G21" s="12">
        <v>0</v>
      </c>
      <c r="H21" s="12">
        <v>0</v>
      </c>
      <c r="I21" s="12">
        <v>0</v>
      </c>
      <c r="J21" s="12">
        <v>0</v>
      </c>
      <c r="K21" s="12">
        <v>4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1</v>
      </c>
      <c r="Y21" s="12">
        <v>0</v>
      </c>
      <c r="Z21" s="12">
        <v>0</v>
      </c>
      <c r="AA21" s="12">
        <v>12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3">
        <v>98.498498498498506</v>
      </c>
      <c r="AI21" s="13">
        <v>0</v>
      </c>
      <c r="AJ21" s="43">
        <v>0</v>
      </c>
    </row>
    <row r="22" spans="1:36" ht="12" customHeight="1" x14ac:dyDescent="0.15">
      <c r="A22" s="17" t="s">
        <v>28</v>
      </c>
      <c r="B22" s="12">
        <v>1149</v>
      </c>
      <c r="C22" s="12">
        <v>562</v>
      </c>
      <c r="D22" s="12">
        <v>587</v>
      </c>
      <c r="E22" s="12">
        <v>556</v>
      </c>
      <c r="F22" s="12">
        <v>582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4</v>
      </c>
      <c r="X22" s="12">
        <v>5</v>
      </c>
      <c r="Y22" s="12">
        <v>0</v>
      </c>
      <c r="Z22" s="12">
        <v>0</v>
      </c>
      <c r="AA22" s="12">
        <v>13</v>
      </c>
      <c r="AB22" s="12">
        <v>2</v>
      </c>
      <c r="AC22" s="12">
        <v>2</v>
      </c>
      <c r="AD22" s="12">
        <v>0</v>
      </c>
      <c r="AE22" s="12">
        <v>0</v>
      </c>
      <c r="AF22" s="12">
        <v>0</v>
      </c>
      <c r="AG22" s="12">
        <v>0</v>
      </c>
      <c r="AH22" s="13">
        <v>99.042645778938194</v>
      </c>
      <c r="AI22" s="13">
        <v>0</v>
      </c>
      <c r="AJ22" s="43">
        <v>0.17406440382941701</v>
      </c>
    </row>
    <row r="23" spans="1:36" ht="12" customHeight="1" x14ac:dyDescent="0.15">
      <c r="A23" s="17" t="s">
        <v>29</v>
      </c>
      <c r="B23" s="12">
        <v>3723</v>
      </c>
      <c r="C23" s="12">
        <v>1930</v>
      </c>
      <c r="D23" s="12">
        <v>1793</v>
      </c>
      <c r="E23" s="12">
        <v>1902</v>
      </c>
      <c r="F23" s="12">
        <v>1775</v>
      </c>
      <c r="G23" s="12">
        <v>6</v>
      </c>
      <c r="H23" s="12">
        <v>11</v>
      </c>
      <c r="I23" s="12">
        <v>1</v>
      </c>
      <c r="J23" s="12">
        <v>1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20</v>
      </c>
      <c r="X23" s="12">
        <v>6</v>
      </c>
      <c r="Y23" s="12">
        <v>0</v>
      </c>
      <c r="Z23" s="12">
        <v>0</v>
      </c>
      <c r="AA23" s="12">
        <v>490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3">
        <v>98.764437281762</v>
      </c>
      <c r="AI23" s="13">
        <v>0.45662100456621002</v>
      </c>
      <c r="AJ23" s="43">
        <v>2.686005909213E-2</v>
      </c>
    </row>
    <row r="24" spans="1:36" ht="12" customHeight="1" x14ac:dyDescent="0.15">
      <c r="A24" s="17" t="s">
        <v>30</v>
      </c>
      <c r="B24" s="12">
        <v>1361</v>
      </c>
      <c r="C24" s="12">
        <v>709</v>
      </c>
      <c r="D24" s="12">
        <v>652</v>
      </c>
      <c r="E24" s="12">
        <v>692</v>
      </c>
      <c r="F24" s="12">
        <v>629</v>
      </c>
      <c r="G24" s="12">
        <v>2</v>
      </c>
      <c r="H24" s="12">
        <v>3</v>
      </c>
      <c r="I24" s="12">
        <v>3</v>
      </c>
      <c r="J24" s="12">
        <v>8</v>
      </c>
      <c r="K24" s="12">
        <v>0</v>
      </c>
      <c r="L24" s="12">
        <v>0</v>
      </c>
      <c r="M24" s="12">
        <v>0</v>
      </c>
      <c r="N24" s="12">
        <v>2</v>
      </c>
      <c r="O24" s="12">
        <v>2</v>
      </c>
      <c r="P24" s="12">
        <v>2</v>
      </c>
      <c r="Q24" s="12">
        <v>0</v>
      </c>
      <c r="R24" s="12">
        <v>0</v>
      </c>
      <c r="S24" s="12">
        <v>1</v>
      </c>
      <c r="T24" s="12">
        <v>0</v>
      </c>
      <c r="U24" s="12">
        <v>0</v>
      </c>
      <c r="V24" s="12">
        <v>0</v>
      </c>
      <c r="W24" s="12">
        <v>9</v>
      </c>
      <c r="X24" s="12">
        <v>7</v>
      </c>
      <c r="Y24" s="12">
        <v>0</v>
      </c>
      <c r="Z24" s="12">
        <v>1</v>
      </c>
      <c r="AA24" s="12">
        <v>260</v>
      </c>
      <c r="AB24" s="12">
        <v>1</v>
      </c>
      <c r="AC24" s="12">
        <v>1</v>
      </c>
      <c r="AD24" s="12">
        <v>0</v>
      </c>
      <c r="AE24" s="12">
        <v>0</v>
      </c>
      <c r="AF24" s="12">
        <v>0</v>
      </c>
      <c r="AG24" s="12">
        <v>0</v>
      </c>
      <c r="AH24" s="13">
        <v>97.060984570168998</v>
      </c>
      <c r="AI24" s="13">
        <v>0.36737692872887601</v>
      </c>
      <c r="AJ24" s="43">
        <v>0.51432770022042595</v>
      </c>
    </row>
    <row r="25" spans="1:36" ht="12" customHeight="1" x14ac:dyDescent="0.15">
      <c r="A25" s="17" t="s">
        <v>31</v>
      </c>
      <c r="B25" s="12">
        <v>769</v>
      </c>
      <c r="C25" s="12">
        <v>369</v>
      </c>
      <c r="D25" s="12">
        <v>400</v>
      </c>
      <c r="E25" s="12">
        <v>362</v>
      </c>
      <c r="F25" s="12">
        <v>390</v>
      </c>
      <c r="G25" s="12">
        <v>0</v>
      </c>
      <c r="H25" s="12">
        <v>0</v>
      </c>
      <c r="I25" s="12">
        <v>0</v>
      </c>
      <c r="J25" s="12">
        <v>0</v>
      </c>
      <c r="K25" s="12">
        <v>1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6</v>
      </c>
      <c r="X25" s="12">
        <v>10</v>
      </c>
      <c r="Y25" s="12">
        <v>0</v>
      </c>
      <c r="Z25" s="12">
        <v>0</v>
      </c>
      <c r="AA25" s="12">
        <v>12</v>
      </c>
      <c r="AB25" s="12">
        <v>1</v>
      </c>
      <c r="AC25" s="12">
        <v>1</v>
      </c>
      <c r="AD25" s="12">
        <v>0</v>
      </c>
      <c r="AE25" s="12">
        <v>0</v>
      </c>
      <c r="AF25" s="12">
        <v>0</v>
      </c>
      <c r="AG25" s="12">
        <v>0</v>
      </c>
      <c r="AH25" s="13">
        <v>97.789336801040307</v>
      </c>
      <c r="AI25" s="13">
        <v>0</v>
      </c>
      <c r="AJ25" s="43">
        <v>0.13003901170351101</v>
      </c>
    </row>
    <row r="26" spans="1:36" ht="12" customHeight="1" x14ac:dyDescent="0.15">
      <c r="A26" s="17" t="s">
        <v>32</v>
      </c>
      <c r="B26" s="12">
        <v>1101</v>
      </c>
      <c r="C26" s="12">
        <v>544</v>
      </c>
      <c r="D26" s="12">
        <v>557</v>
      </c>
      <c r="E26" s="12">
        <v>537</v>
      </c>
      <c r="F26" s="12">
        <v>550</v>
      </c>
      <c r="G26" s="12">
        <v>0</v>
      </c>
      <c r="H26" s="12">
        <v>1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2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5</v>
      </c>
      <c r="X26" s="12">
        <v>5</v>
      </c>
      <c r="Y26" s="12">
        <v>0</v>
      </c>
      <c r="Z26" s="12">
        <v>0</v>
      </c>
      <c r="AA26" s="12">
        <v>18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3">
        <v>98.728428701180803</v>
      </c>
      <c r="AI26" s="13">
        <v>9.0826521344232497E-2</v>
      </c>
      <c r="AJ26" s="43">
        <v>0.27247956403269802</v>
      </c>
    </row>
    <row r="27" spans="1:36" ht="12" customHeight="1" x14ac:dyDescent="0.15">
      <c r="A27" s="17" t="s">
        <v>33</v>
      </c>
      <c r="B27" s="12">
        <v>1443</v>
      </c>
      <c r="C27" s="12">
        <v>735</v>
      </c>
      <c r="D27" s="12">
        <v>708</v>
      </c>
      <c r="E27" s="12">
        <v>726</v>
      </c>
      <c r="F27" s="12">
        <v>702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1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7</v>
      </c>
      <c r="X27" s="12">
        <v>6</v>
      </c>
      <c r="Y27" s="12">
        <v>0</v>
      </c>
      <c r="Z27" s="12">
        <v>0</v>
      </c>
      <c r="AA27" s="12">
        <v>31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3">
        <v>98.960498960498995</v>
      </c>
      <c r="AI27" s="13">
        <v>6.9300069300069295E-2</v>
      </c>
      <c r="AJ27" s="43">
        <v>6.9300069300069295E-2</v>
      </c>
    </row>
    <row r="28" spans="1:36" ht="12" customHeight="1" x14ac:dyDescent="0.15">
      <c r="A28" s="17" t="s">
        <v>34</v>
      </c>
      <c r="B28" s="12">
        <v>457</v>
      </c>
      <c r="C28" s="12">
        <v>252</v>
      </c>
      <c r="D28" s="12">
        <v>205</v>
      </c>
      <c r="E28" s="12">
        <v>244</v>
      </c>
      <c r="F28" s="12">
        <v>203</v>
      </c>
      <c r="G28" s="12">
        <v>0</v>
      </c>
      <c r="H28" s="12">
        <v>0</v>
      </c>
      <c r="I28" s="12">
        <v>0</v>
      </c>
      <c r="J28" s="12">
        <v>0</v>
      </c>
      <c r="K28" s="12">
        <v>2</v>
      </c>
      <c r="L28" s="12">
        <v>0</v>
      </c>
      <c r="M28" s="12">
        <v>1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5</v>
      </c>
      <c r="X28" s="12">
        <v>1</v>
      </c>
      <c r="Y28" s="12">
        <v>0</v>
      </c>
      <c r="Z28" s="12">
        <v>1</v>
      </c>
      <c r="AA28" s="12">
        <v>7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3">
        <v>97.811816192560201</v>
      </c>
      <c r="AI28" s="13">
        <v>0</v>
      </c>
      <c r="AJ28" s="43">
        <v>0.21881838074398299</v>
      </c>
    </row>
    <row r="29" spans="1:36" ht="12" customHeight="1" x14ac:dyDescent="0.15">
      <c r="A29" s="17" t="s">
        <v>35</v>
      </c>
      <c r="B29" s="12">
        <v>550</v>
      </c>
      <c r="C29" s="12">
        <v>292</v>
      </c>
      <c r="D29" s="12">
        <v>258</v>
      </c>
      <c r="E29" s="12">
        <v>289</v>
      </c>
      <c r="F29" s="12">
        <v>257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2</v>
      </c>
      <c r="X29" s="12">
        <v>1</v>
      </c>
      <c r="Y29" s="12">
        <v>0</v>
      </c>
      <c r="Z29" s="12">
        <v>0</v>
      </c>
      <c r="AA29" s="12">
        <v>10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3">
        <v>99.272727272727295</v>
      </c>
      <c r="AI29" s="13">
        <v>0</v>
      </c>
      <c r="AJ29" s="43">
        <v>0.18181818181818199</v>
      </c>
    </row>
    <row r="30" spans="1:36" ht="12" customHeight="1" x14ac:dyDescent="0.15">
      <c r="A30" s="17" t="s">
        <v>36</v>
      </c>
      <c r="B30" s="12">
        <v>1349</v>
      </c>
      <c r="C30" s="12">
        <v>702</v>
      </c>
      <c r="D30" s="12">
        <v>647</v>
      </c>
      <c r="E30" s="12">
        <v>699</v>
      </c>
      <c r="F30" s="12">
        <v>644</v>
      </c>
      <c r="G30" s="12">
        <v>1</v>
      </c>
      <c r="H30" s="12">
        <v>1</v>
      </c>
      <c r="I30" s="12">
        <v>0</v>
      </c>
      <c r="J30" s="12">
        <v>0</v>
      </c>
      <c r="K30" s="12">
        <v>1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1</v>
      </c>
      <c r="X30" s="12">
        <v>2</v>
      </c>
      <c r="Y30" s="12">
        <v>0</v>
      </c>
      <c r="Z30" s="12">
        <v>0</v>
      </c>
      <c r="AA30" s="12">
        <v>74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3">
        <v>99.555226093402496</v>
      </c>
      <c r="AI30" s="13">
        <v>0.14825796886582701</v>
      </c>
      <c r="AJ30" s="43">
        <v>0</v>
      </c>
    </row>
    <row r="31" spans="1:36" ht="12" customHeight="1" x14ac:dyDescent="0.15">
      <c r="A31" s="17" t="s">
        <v>37</v>
      </c>
      <c r="B31" s="12">
        <v>3428</v>
      </c>
      <c r="C31" s="12">
        <v>1819</v>
      </c>
      <c r="D31" s="12">
        <v>1609</v>
      </c>
      <c r="E31" s="12">
        <v>1786</v>
      </c>
      <c r="F31" s="12">
        <v>1590</v>
      </c>
      <c r="G31" s="12">
        <v>14</v>
      </c>
      <c r="H31" s="12">
        <v>8</v>
      </c>
      <c r="I31" s="12">
        <v>4</v>
      </c>
      <c r="J31" s="12">
        <v>1</v>
      </c>
      <c r="K31" s="12">
        <v>0</v>
      </c>
      <c r="L31" s="12">
        <v>1</v>
      </c>
      <c r="M31" s="12">
        <v>1</v>
      </c>
      <c r="N31" s="12">
        <v>1</v>
      </c>
      <c r="O31" s="12">
        <v>1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13</v>
      </c>
      <c r="X31" s="12">
        <v>8</v>
      </c>
      <c r="Y31" s="12">
        <v>0</v>
      </c>
      <c r="Z31" s="12">
        <v>0</v>
      </c>
      <c r="AA31" s="12">
        <v>470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3">
        <v>98.483080513418898</v>
      </c>
      <c r="AI31" s="13">
        <v>0.64177362893815604</v>
      </c>
      <c r="AJ31" s="43">
        <v>8.7514585764294106E-2</v>
      </c>
    </row>
    <row r="32" spans="1:36" ht="12" customHeight="1" x14ac:dyDescent="0.15">
      <c r="A32" s="17" t="s">
        <v>38</v>
      </c>
      <c r="B32" s="12">
        <v>102</v>
      </c>
      <c r="C32" s="12">
        <v>47</v>
      </c>
      <c r="D32" s="12">
        <v>55</v>
      </c>
      <c r="E32" s="12">
        <v>47</v>
      </c>
      <c r="F32" s="12">
        <v>54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1</v>
      </c>
      <c r="Y32" s="12">
        <v>0</v>
      </c>
      <c r="Z32" s="12">
        <v>0</v>
      </c>
      <c r="AA32" s="12">
        <v>6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3">
        <v>99.019607843137294</v>
      </c>
      <c r="AI32" s="13">
        <v>0</v>
      </c>
      <c r="AJ32" s="43">
        <v>0</v>
      </c>
    </row>
    <row r="33" spans="1:36" ht="12" customHeight="1" x14ac:dyDescent="0.15">
      <c r="A33" s="17" t="s">
        <v>39</v>
      </c>
      <c r="B33" s="12">
        <v>2266</v>
      </c>
      <c r="C33" s="12">
        <v>1165</v>
      </c>
      <c r="D33" s="12">
        <v>1101</v>
      </c>
      <c r="E33" s="12">
        <v>1142</v>
      </c>
      <c r="F33" s="12">
        <v>1092</v>
      </c>
      <c r="G33" s="12">
        <v>0</v>
      </c>
      <c r="H33" s="12">
        <v>0</v>
      </c>
      <c r="I33" s="12">
        <v>0</v>
      </c>
      <c r="J33" s="12">
        <v>0</v>
      </c>
      <c r="K33" s="12">
        <v>1</v>
      </c>
      <c r="L33" s="12">
        <v>1</v>
      </c>
      <c r="M33" s="12">
        <v>1</v>
      </c>
      <c r="N33" s="12">
        <v>0</v>
      </c>
      <c r="O33" s="12">
        <v>5</v>
      </c>
      <c r="P33" s="12">
        <v>1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16</v>
      </c>
      <c r="X33" s="12">
        <v>7</v>
      </c>
      <c r="Y33" s="12">
        <v>0</v>
      </c>
      <c r="Z33" s="12">
        <v>0</v>
      </c>
      <c r="AA33" s="12">
        <v>45</v>
      </c>
      <c r="AB33" s="12">
        <v>1</v>
      </c>
      <c r="AC33" s="12">
        <v>1</v>
      </c>
      <c r="AD33" s="12">
        <v>0</v>
      </c>
      <c r="AE33" s="12">
        <v>0</v>
      </c>
      <c r="AF33" s="12">
        <v>0</v>
      </c>
      <c r="AG33" s="12">
        <v>0</v>
      </c>
      <c r="AH33" s="13">
        <v>98.5878199470433</v>
      </c>
      <c r="AI33" s="13">
        <v>0</v>
      </c>
      <c r="AJ33" s="43">
        <v>0.35304501323918802</v>
      </c>
    </row>
    <row r="34" spans="1:36" ht="12" customHeight="1" x14ac:dyDescent="0.15">
      <c r="A34" s="17" t="s">
        <v>40</v>
      </c>
      <c r="B34" s="12">
        <v>1450</v>
      </c>
      <c r="C34" s="12">
        <v>736</v>
      </c>
      <c r="D34" s="12">
        <v>714</v>
      </c>
      <c r="E34" s="12">
        <v>732</v>
      </c>
      <c r="F34" s="12">
        <v>703</v>
      </c>
      <c r="G34" s="12">
        <v>0</v>
      </c>
      <c r="H34" s="12">
        <v>4</v>
      </c>
      <c r="I34" s="12">
        <v>0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4</v>
      </c>
      <c r="X34" s="12">
        <v>5</v>
      </c>
      <c r="Y34" s="12">
        <v>0</v>
      </c>
      <c r="Z34" s="12">
        <v>0</v>
      </c>
      <c r="AA34" s="12">
        <v>230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3">
        <v>98.965517241379303</v>
      </c>
      <c r="AI34" s="13">
        <v>0.27586206896551702</v>
      </c>
      <c r="AJ34" s="43">
        <v>6.8965517241379296E-2</v>
      </c>
    </row>
    <row r="35" spans="1:36" ht="12" customHeight="1" x14ac:dyDescent="0.15">
      <c r="A35" s="17" t="s">
        <v>41</v>
      </c>
      <c r="B35" s="12">
        <v>1729</v>
      </c>
      <c r="C35" s="12">
        <v>880</v>
      </c>
      <c r="D35" s="12">
        <v>849</v>
      </c>
      <c r="E35" s="12">
        <v>862</v>
      </c>
      <c r="F35" s="12">
        <v>843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16</v>
      </c>
      <c r="X35" s="12">
        <v>6</v>
      </c>
      <c r="Y35" s="12">
        <v>0</v>
      </c>
      <c r="Z35" s="12">
        <v>0</v>
      </c>
      <c r="AA35" s="12">
        <v>58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3">
        <v>98.611914401388105</v>
      </c>
      <c r="AI35" s="13">
        <v>0</v>
      </c>
      <c r="AJ35" s="43">
        <v>5.7836899942163102E-2</v>
      </c>
    </row>
    <row r="36" spans="1:36" ht="12" customHeight="1" x14ac:dyDescent="0.15">
      <c r="A36" s="17" t="s">
        <v>42</v>
      </c>
      <c r="B36" s="12">
        <v>1072</v>
      </c>
      <c r="C36" s="12">
        <v>584</v>
      </c>
      <c r="D36" s="12">
        <v>488</v>
      </c>
      <c r="E36" s="12">
        <v>581</v>
      </c>
      <c r="F36" s="12">
        <v>484</v>
      </c>
      <c r="G36" s="12">
        <v>0</v>
      </c>
      <c r="H36" s="12">
        <v>0</v>
      </c>
      <c r="I36" s="12">
        <v>1</v>
      </c>
      <c r="J36" s="12">
        <v>1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1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</v>
      </c>
      <c r="X36" s="12">
        <v>2</v>
      </c>
      <c r="Y36" s="12">
        <v>0</v>
      </c>
      <c r="Z36" s="12">
        <v>0</v>
      </c>
      <c r="AA36" s="12">
        <v>219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3">
        <v>99.347014925373102</v>
      </c>
      <c r="AI36" s="13">
        <v>0</v>
      </c>
      <c r="AJ36" s="43">
        <v>0.18656716417910399</v>
      </c>
    </row>
    <row r="37" spans="1:36" ht="12" customHeight="1" x14ac:dyDescent="0.15">
      <c r="A37" s="17" t="s">
        <v>43</v>
      </c>
      <c r="B37" s="12">
        <v>186</v>
      </c>
      <c r="C37" s="12">
        <v>100</v>
      </c>
      <c r="D37" s="12">
        <v>86</v>
      </c>
      <c r="E37" s="12">
        <v>100</v>
      </c>
      <c r="F37" s="12">
        <v>84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1</v>
      </c>
      <c r="Y37" s="12">
        <v>0</v>
      </c>
      <c r="Z37" s="12">
        <v>0</v>
      </c>
      <c r="AA37" s="12">
        <v>4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3">
        <v>98.924731182795696</v>
      </c>
      <c r="AI37" s="13">
        <v>0</v>
      </c>
      <c r="AJ37" s="43">
        <v>0</v>
      </c>
    </row>
    <row r="38" spans="1:36" ht="12" customHeight="1" x14ac:dyDescent="0.15">
      <c r="A38" s="17" t="s">
        <v>44</v>
      </c>
      <c r="B38" s="12">
        <v>874</v>
      </c>
      <c r="C38" s="12">
        <v>461</v>
      </c>
      <c r="D38" s="12">
        <v>413</v>
      </c>
      <c r="E38" s="12">
        <v>456</v>
      </c>
      <c r="F38" s="12">
        <v>411</v>
      </c>
      <c r="G38" s="12">
        <v>2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</v>
      </c>
      <c r="X38" s="12">
        <v>2</v>
      </c>
      <c r="Y38" s="12">
        <v>0</v>
      </c>
      <c r="Z38" s="12">
        <v>0</v>
      </c>
      <c r="AA38" s="12">
        <v>48</v>
      </c>
      <c r="AB38" s="12">
        <v>1</v>
      </c>
      <c r="AC38" s="12">
        <v>1</v>
      </c>
      <c r="AD38" s="12">
        <v>0</v>
      </c>
      <c r="AE38" s="12">
        <v>0</v>
      </c>
      <c r="AF38" s="12">
        <v>0</v>
      </c>
      <c r="AG38" s="12">
        <v>0</v>
      </c>
      <c r="AH38" s="13">
        <v>99.199084668192199</v>
      </c>
      <c r="AI38" s="13">
        <v>0.22883295194507999</v>
      </c>
      <c r="AJ38" s="43">
        <v>0.22883295194507999</v>
      </c>
    </row>
    <row r="39" spans="1:36" ht="12" customHeight="1" x14ac:dyDescent="0.15">
      <c r="A39" s="17" t="s">
        <v>45</v>
      </c>
      <c r="B39" s="12">
        <v>698</v>
      </c>
      <c r="C39" s="12">
        <v>371</v>
      </c>
      <c r="D39" s="12">
        <v>327</v>
      </c>
      <c r="E39" s="12">
        <v>366</v>
      </c>
      <c r="F39" s="12">
        <v>325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12">
        <v>0</v>
      </c>
      <c r="O39" s="12">
        <v>1</v>
      </c>
      <c r="P39" s="12">
        <v>0</v>
      </c>
      <c r="Q39" s="12">
        <v>0</v>
      </c>
      <c r="R39" s="12">
        <v>1</v>
      </c>
      <c r="S39" s="12">
        <v>0</v>
      </c>
      <c r="T39" s="12">
        <v>0</v>
      </c>
      <c r="U39" s="12">
        <v>0</v>
      </c>
      <c r="V39" s="12">
        <v>0</v>
      </c>
      <c r="W39" s="12">
        <v>3</v>
      </c>
      <c r="X39" s="12">
        <v>1</v>
      </c>
      <c r="Y39" s="12">
        <v>0</v>
      </c>
      <c r="Z39" s="12">
        <v>0</v>
      </c>
      <c r="AA39" s="12">
        <v>11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1</v>
      </c>
      <c r="AH39" s="13">
        <v>98.9971346704871</v>
      </c>
      <c r="AI39" s="13">
        <v>0</v>
      </c>
      <c r="AJ39" s="43">
        <v>0.42979942693409701</v>
      </c>
    </row>
    <row r="40" spans="1:36" ht="12" customHeight="1" x14ac:dyDescent="0.15">
      <c r="A40" s="17" t="s">
        <v>46</v>
      </c>
      <c r="B40" s="12">
        <v>307</v>
      </c>
      <c r="C40" s="12">
        <v>166</v>
      </c>
      <c r="D40" s="12">
        <v>141</v>
      </c>
      <c r="E40" s="12">
        <v>165</v>
      </c>
      <c r="F40" s="12">
        <v>137</v>
      </c>
      <c r="G40" s="12">
        <v>0</v>
      </c>
      <c r="H40" s="12">
        <v>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1</v>
      </c>
      <c r="X40" s="12">
        <v>3</v>
      </c>
      <c r="Y40" s="12">
        <v>0</v>
      </c>
      <c r="Z40" s="12">
        <v>0</v>
      </c>
      <c r="AA40" s="12">
        <v>3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3">
        <v>98.371335504886005</v>
      </c>
      <c r="AI40" s="13">
        <v>0.325732899022801</v>
      </c>
      <c r="AJ40" s="43">
        <v>0</v>
      </c>
    </row>
    <row r="41" spans="1:36" ht="12" customHeight="1" x14ac:dyDescent="0.15">
      <c r="A41" s="17" t="s">
        <v>47</v>
      </c>
      <c r="B41" s="12">
        <v>1338</v>
      </c>
      <c r="C41" s="12">
        <v>685</v>
      </c>
      <c r="D41" s="12">
        <v>653</v>
      </c>
      <c r="E41" s="12">
        <v>677</v>
      </c>
      <c r="F41" s="12">
        <v>650</v>
      </c>
      <c r="G41" s="12">
        <v>5</v>
      </c>
      <c r="H41" s="12">
        <v>1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2</v>
      </c>
      <c r="X41" s="12">
        <v>2</v>
      </c>
      <c r="Y41" s="12">
        <v>0</v>
      </c>
      <c r="Z41" s="12">
        <v>0</v>
      </c>
      <c r="AA41" s="12">
        <v>337</v>
      </c>
      <c r="AB41" s="12">
        <v>1</v>
      </c>
      <c r="AC41" s="12">
        <v>1</v>
      </c>
      <c r="AD41" s="12">
        <v>0</v>
      </c>
      <c r="AE41" s="12">
        <v>0</v>
      </c>
      <c r="AF41" s="12">
        <v>0</v>
      </c>
      <c r="AG41" s="12">
        <v>0</v>
      </c>
      <c r="AH41" s="13">
        <v>99.177877428998499</v>
      </c>
      <c r="AI41" s="13">
        <v>0.44843049327354301</v>
      </c>
      <c r="AJ41" s="43">
        <v>0.14947683109118101</v>
      </c>
    </row>
    <row r="42" spans="1:36" ht="12" customHeight="1" x14ac:dyDescent="0.15">
      <c r="A42" s="17" t="s">
        <v>48</v>
      </c>
      <c r="B42" s="12">
        <v>817</v>
      </c>
      <c r="C42" s="12">
        <v>430</v>
      </c>
      <c r="D42" s="12">
        <v>387</v>
      </c>
      <c r="E42" s="12">
        <v>422</v>
      </c>
      <c r="F42" s="12">
        <v>385</v>
      </c>
      <c r="G42" s="12">
        <v>1</v>
      </c>
      <c r="H42" s="12">
        <v>2</v>
      </c>
      <c r="I42" s="12">
        <v>1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1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5</v>
      </c>
      <c r="X42" s="12">
        <v>0</v>
      </c>
      <c r="Y42" s="12">
        <v>0</v>
      </c>
      <c r="Z42" s="12">
        <v>0</v>
      </c>
      <c r="AA42" s="12">
        <v>23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3">
        <v>98.776009791921695</v>
      </c>
      <c r="AI42" s="13">
        <v>0.36719706242350098</v>
      </c>
      <c r="AJ42" s="43">
        <v>0.12239902080783401</v>
      </c>
    </row>
    <row r="43" spans="1:36" ht="12" customHeight="1" x14ac:dyDescent="0.15">
      <c r="A43" s="17" t="s">
        <v>49</v>
      </c>
      <c r="B43" s="12">
        <v>547</v>
      </c>
      <c r="C43" s="12">
        <v>301</v>
      </c>
      <c r="D43" s="12">
        <v>246</v>
      </c>
      <c r="E43" s="12">
        <v>296</v>
      </c>
      <c r="F43" s="12">
        <v>246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1</v>
      </c>
      <c r="N43" s="12">
        <v>0</v>
      </c>
      <c r="O43" s="12">
        <v>2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2</v>
      </c>
      <c r="X43" s="12">
        <v>0</v>
      </c>
      <c r="Y43" s="12">
        <v>0</v>
      </c>
      <c r="Z43" s="12">
        <v>0</v>
      </c>
      <c r="AA43" s="12">
        <v>6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3">
        <v>99.085923217550302</v>
      </c>
      <c r="AI43" s="13">
        <v>0</v>
      </c>
      <c r="AJ43" s="43">
        <v>0.54844606946983498</v>
      </c>
    </row>
    <row r="44" spans="1:36" ht="12" customHeight="1" x14ac:dyDescent="0.15">
      <c r="A44" s="17" t="s">
        <v>50</v>
      </c>
      <c r="B44" s="12">
        <v>595</v>
      </c>
      <c r="C44" s="12">
        <v>322</v>
      </c>
      <c r="D44" s="12">
        <v>273</v>
      </c>
      <c r="E44" s="12">
        <v>314</v>
      </c>
      <c r="F44" s="12">
        <v>266</v>
      </c>
      <c r="G44" s="12">
        <v>0</v>
      </c>
      <c r="H44" s="12">
        <v>0</v>
      </c>
      <c r="I44" s="12">
        <v>0</v>
      </c>
      <c r="J44" s="12">
        <v>1</v>
      </c>
      <c r="K44" s="12">
        <v>0</v>
      </c>
      <c r="L44" s="12">
        <v>0</v>
      </c>
      <c r="M44" s="12">
        <v>1</v>
      </c>
      <c r="N44" s="12">
        <v>0</v>
      </c>
      <c r="O44" s="12">
        <v>2</v>
      </c>
      <c r="P44" s="12">
        <v>0</v>
      </c>
      <c r="Q44" s="12">
        <v>0</v>
      </c>
      <c r="R44" s="12">
        <v>0</v>
      </c>
      <c r="S44" s="12">
        <v>1</v>
      </c>
      <c r="T44" s="12">
        <v>0</v>
      </c>
      <c r="U44" s="12">
        <v>0</v>
      </c>
      <c r="V44" s="12">
        <v>0</v>
      </c>
      <c r="W44" s="12">
        <v>4</v>
      </c>
      <c r="X44" s="12">
        <v>6</v>
      </c>
      <c r="Y44" s="12">
        <v>0</v>
      </c>
      <c r="Z44" s="12">
        <v>0</v>
      </c>
      <c r="AA44" s="12">
        <v>25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3">
        <v>97.478991596638707</v>
      </c>
      <c r="AI44" s="13">
        <v>0</v>
      </c>
      <c r="AJ44" s="43">
        <v>0.504201680672269</v>
      </c>
    </row>
    <row r="45" spans="1:36" ht="12" customHeight="1" x14ac:dyDescent="0.15">
      <c r="A45" s="17" t="s">
        <v>51</v>
      </c>
      <c r="B45" s="12">
        <v>905</v>
      </c>
      <c r="C45" s="12">
        <v>449</v>
      </c>
      <c r="D45" s="12">
        <v>456</v>
      </c>
      <c r="E45" s="12">
        <v>448</v>
      </c>
      <c r="F45" s="12">
        <v>452</v>
      </c>
      <c r="G45" s="12">
        <v>0</v>
      </c>
      <c r="H45" s="12">
        <v>1</v>
      </c>
      <c r="I45" s="12">
        <v>1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3</v>
      </c>
      <c r="Y45" s="12">
        <v>0</v>
      </c>
      <c r="Z45" s="12">
        <v>0</v>
      </c>
      <c r="AA45" s="12">
        <v>41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3">
        <v>99.447513812154696</v>
      </c>
      <c r="AI45" s="13">
        <v>0.110497237569061</v>
      </c>
      <c r="AJ45" s="43">
        <v>0</v>
      </c>
    </row>
    <row r="46" spans="1:36" ht="12" customHeight="1" x14ac:dyDescent="0.15">
      <c r="A46" s="17" t="s">
        <v>52</v>
      </c>
      <c r="B46" s="12">
        <v>714</v>
      </c>
      <c r="C46" s="12">
        <v>379</v>
      </c>
      <c r="D46" s="12">
        <v>335</v>
      </c>
      <c r="E46" s="12">
        <v>376</v>
      </c>
      <c r="F46" s="12">
        <v>333</v>
      </c>
      <c r="G46" s="12">
        <v>1</v>
      </c>
      <c r="H46" s="12">
        <v>0</v>
      </c>
      <c r="I46" s="12">
        <v>0</v>
      </c>
      <c r="J46" s="12">
        <v>1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2</v>
      </c>
      <c r="X46" s="12">
        <v>1</v>
      </c>
      <c r="Y46" s="12">
        <v>0</v>
      </c>
      <c r="Z46" s="12">
        <v>0</v>
      </c>
      <c r="AA46" s="12">
        <v>40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3">
        <v>99.299719887955206</v>
      </c>
      <c r="AI46" s="13">
        <v>0.140056022408964</v>
      </c>
      <c r="AJ46" s="43">
        <v>0</v>
      </c>
    </row>
    <row r="47" spans="1:36" ht="12" customHeight="1" x14ac:dyDescent="0.15">
      <c r="A47" s="17" t="s">
        <v>53</v>
      </c>
      <c r="B47" s="12">
        <v>375</v>
      </c>
      <c r="C47" s="12">
        <v>185</v>
      </c>
      <c r="D47" s="12">
        <v>190</v>
      </c>
      <c r="E47" s="12">
        <v>176</v>
      </c>
      <c r="F47" s="12">
        <v>183</v>
      </c>
      <c r="G47" s="12">
        <v>0</v>
      </c>
      <c r="H47" s="12">
        <v>0</v>
      </c>
      <c r="I47" s="12">
        <v>2</v>
      </c>
      <c r="J47" s="12">
        <v>4</v>
      </c>
      <c r="K47" s="12">
        <v>0</v>
      </c>
      <c r="L47" s="12">
        <v>0</v>
      </c>
      <c r="M47" s="12">
        <v>2</v>
      </c>
      <c r="N47" s="12">
        <v>2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5</v>
      </c>
      <c r="X47" s="12">
        <v>1</v>
      </c>
      <c r="Y47" s="12">
        <v>0</v>
      </c>
      <c r="Z47" s="12">
        <v>0</v>
      </c>
      <c r="AA47" s="12">
        <v>8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3">
        <v>95.733333333333306</v>
      </c>
      <c r="AI47" s="13">
        <v>0</v>
      </c>
      <c r="AJ47" s="43">
        <v>1.06666666666667</v>
      </c>
    </row>
    <row r="48" spans="1:36" ht="12" customHeight="1" x14ac:dyDescent="0.15">
      <c r="A48" s="17" t="s">
        <v>54</v>
      </c>
      <c r="B48" s="12">
        <v>277</v>
      </c>
      <c r="C48" s="12">
        <v>145</v>
      </c>
      <c r="D48" s="12">
        <v>132</v>
      </c>
      <c r="E48" s="12">
        <v>138</v>
      </c>
      <c r="F48" s="12">
        <v>131</v>
      </c>
      <c r="G48" s="12">
        <v>0</v>
      </c>
      <c r="H48" s="12">
        <v>0</v>
      </c>
      <c r="I48" s="12">
        <v>0</v>
      </c>
      <c r="J48" s="12">
        <v>0</v>
      </c>
      <c r="K48" s="12">
        <v>4</v>
      </c>
      <c r="L48" s="12">
        <v>1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3</v>
      </c>
      <c r="X48" s="12">
        <v>0</v>
      </c>
      <c r="Y48" s="12">
        <v>0</v>
      </c>
      <c r="Z48" s="12">
        <v>0</v>
      </c>
      <c r="AA48" s="12">
        <v>4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3">
        <v>97.111913357400695</v>
      </c>
      <c r="AI48" s="13">
        <v>0</v>
      </c>
      <c r="AJ48" s="43">
        <v>0</v>
      </c>
    </row>
    <row r="49" spans="1:36" ht="12" customHeight="1" x14ac:dyDescent="0.15">
      <c r="A49" s="17" t="s">
        <v>55</v>
      </c>
      <c r="B49" s="12">
        <v>284</v>
      </c>
      <c r="C49" s="12">
        <v>137</v>
      </c>
      <c r="D49" s="12">
        <v>147</v>
      </c>
      <c r="E49" s="12">
        <v>135</v>
      </c>
      <c r="F49" s="12">
        <v>146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2</v>
      </c>
      <c r="X49" s="12">
        <v>1</v>
      </c>
      <c r="Y49" s="12">
        <v>0</v>
      </c>
      <c r="Z49" s="12">
        <v>0</v>
      </c>
      <c r="AA49" s="12">
        <v>2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3">
        <v>98.943661971831006</v>
      </c>
      <c r="AI49" s="13">
        <v>0</v>
      </c>
      <c r="AJ49" s="43">
        <v>0</v>
      </c>
    </row>
    <row r="50" spans="1:36" ht="12" customHeight="1" x14ac:dyDescent="0.15">
      <c r="A50" s="17" t="s">
        <v>56</v>
      </c>
      <c r="B50" s="12">
        <v>594</v>
      </c>
      <c r="C50" s="12">
        <v>308</v>
      </c>
      <c r="D50" s="12">
        <v>286</v>
      </c>
      <c r="E50" s="12">
        <v>308</v>
      </c>
      <c r="F50" s="12">
        <v>284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2</v>
      </c>
      <c r="Y50" s="12">
        <v>0</v>
      </c>
      <c r="Z50" s="12">
        <v>0</v>
      </c>
      <c r="AA50" s="12">
        <v>33</v>
      </c>
      <c r="AB50" s="12">
        <v>1</v>
      </c>
      <c r="AC50" s="12">
        <v>1</v>
      </c>
      <c r="AD50" s="12">
        <v>0</v>
      </c>
      <c r="AE50" s="12">
        <v>0</v>
      </c>
      <c r="AF50" s="12">
        <v>0</v>
      </c>
      <c r="AG50" s="12">
        <v>0</v>
      </c>
      <c r="AH50" s="13">
        <v>99.663299663299696</v>
      </c>
      <c r="AI50" s="13">
        <v>0</v>
      </c>
      <c r="AJ50" s="43">
        <v>0.168350168350168</v>
      </c>
    </row>
    <row r="51" spans="1:36" ht="12" customHeight="1" x14ac:dyDescent="0.15">
      <c r="A51" s="17" t="s">
        <v>57</v>
      </c>
      <c r="B51" s="12">
        <v>398</v>
      </c>
      <c r="C51" s="12">
        <v>207</v>
      </c>
      <c r="D51" s="12">
        <v>191</v>
      </c>
      <c r="E51" s="12">
        <v>205</v>
      </c>
      <c r="F51" s="12">
        <v>189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1</v>
      </c>
      <c r="X51" s="12">
        <v>2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3">
        <v>98.994974874371906</v>
      </c>
      <c r="AI51" s="13">
        <v>0</v>
      </c>
      <c r="AJ51" s="43">
        <v>0.25125628140703499</v>
      </c>
    </row>
    <row r="52" spans="1:36" ht="12" customHeight="1" x14ac:dyDescent="0.15">
      <c r="A52" s="17" t="s">
        <v>58</v>
      </c>
      <c r="B52" s="12">
        <v>268</v>
      </c>
      <c r="C52" s="12">
        <v>136</v>
      </c>
      <c r="D52" s="12">
        <v>132</v>
      </c>
      <c r="E52" s="12">
        <v>134</v>
      </c>
      <c r="F52" s="12">
        <v>129</v>
      </c>
      <c r="G52" s="12">
        <v>1</v>
      </c>
      <c r="H52" s="12">
        <v>2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1</v>
      </c>
      <c r="X52" s="12">
        <v>1</v>
      </c>
      <c r="Y52" s="12">
        <v>0</v>
      </c>
      <c r="Z52" s="12">
        <v>0</v>
      </c>
      <c r="AA52" s="12">
        <v>5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3">
        <v>98.134328358209004</v>
      </c>
      <c r="AI52" s="13">
        <v>1.1194029850746301</v>
      </c>
      <c r="AJ52" s="43">
        <v>0</v>
      </c>
    </row>
    <row r="53" spans="1:36" ht="12" customHeight="1" x14ac:dyDescent="0.15">
      <c r="A53" s="17" t="s">
        <v>59</v>
      </c>
      <c r="B53" s="12">
        <v>372</v>
      </c>
      <c r="C53" s="12">
        <v>195</v>
      </c>
      <c r="D53" s="12">
        <v>177</v>
      </c>
      <c r="E53" s="12">
        <v>191</v>
      </c>
      <c r="F53" s="12">
        <v>175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4</v>
      </c>
      <c r="X53" s="12">
        <v>2</v>
      </c>
      <c r="Y53" s="12">
        <v>0</v>
      </c>
      <c r="Z53" s="12">
        <v>0</v>
      </c>
      <c r="AA53" s="12">
        <v>7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3">
        <v>98.387096774193594</v>
      </c>
      <c r="AI53" s="13">
        <v>0</v>
      </c>
      <c r="AJ53" s="43">
        <v>0</v>
      </c>
    </row>
    <row r="54" spans="1:36" ht="12" customHeight="1" x14ac:dyDescent="0.15">
      <c r="A54" s="17" t="s">
        <v>60</v>
      </c>
      <c r="B54" s="12">
        <v>179</v>
      </c>
      <c r="C54" s="12">
        <v>85</v>
      </c>
      <c r="D54" s="12">
        <v>94</v>
      </c>
      <c r="E54" s="12">
        <v>85</v>
      </c>
      <c r="F54" s="12">
        <v>94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4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3">
        <v>100</v>
      </c>
      <c r="AI54" s="13">
        <v>0</v>
      </c>
      <c r="AJ54" s="43">
        <v>0</v>
      </c>
    </row>
    <row r="55" spans="1:36" ht="12" customHeight="1" x14ac:dyDescent="0.15">
      <c r="A55" s="17" t="s">
        <v>61</v>
      </c>
      <c r="B55" s="12">
        <v>121</v>
      </c>
      <c r="C55" s="12">
        <v>56</v>
      </c>
      <c r="D55" s="12">
        <v>65</v>
      </c>
      <c r="E55" s="12">
        <v>56</v>
      </c>
      <c r="F55" s="12">
        <v>64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1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3">
        <v>99.173553719008297</v>
      </c>
      <c r="AI55" s="13">
        <v>0</v>
      </c>
      <c r="AJ55" s="43">
        <v>0.826446280991736</v>
      </c>
    </row>
    <row r="56" spans="1:36" ht="12" customHeight="1" x14ac:dyDescent="0.15">
      <c r="A56" s="17" t="s">
        <v>62</v>
      </c>
      <c r="B56" s="12">
        <v>50</v>
      </c>
      <c r="C56" s="12">
        <v>28</v>
      </c>
      <c r="D56" s="12">
        <v>22</v>
      </c>
      <c r="E56" s="12">
        <v>28</v>
      </c>
      <c r="F56" s="12">
        <v>22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3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3">
        <v>100</v>
      </c>
      <c r="AI56" s="13">
        <v>0</v>
      </c>
      <c r="AJ56" s="43">
        <v>0</v>
      </c>
    </row>
    <row r="57" spans="1:36" ht="12" customHeight="1" x14ac:dyDescent="0.15">
      <c r="A57" s="17" t="s">
        <v>63</v>
      </c>
      <c r="B57" s="12">
        <v>82</v>
      </c>
      <c r="C57" s="12">
        <v>39</v>
      </c>
      <c r="D57" s="12">
        <v>43</v>
      </c>
      <c r="E57" s="12">
        <v>39</v>
      </c>
      <c r="F57" s="12">
        <v>43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3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3">
        <v>100</v>
      </c>
      <c r="AI57" s="13">
        <v>0</v>
      </c>
      <c r="AJ57" s="43">
        <v>0</v>
      </c>
    </row>
    <row r="58" spans="1:36" ht="12" customHeight="1" x14ac:dyDescent="0.15">
      <c r="A58" s="17" t="s">
        <v>64</v>
      </c>
      <c r="B58" s="12">
        <v>126</v>
      </c>
      <c r="C58" s="12">
        <v>59</v>
      </c>
      <c r="D58" s="12">
        <v>67</v>
      </c>
      <c r="E58" s="12">
        <v>57</v>
      </c>
      <c r="F58" s="12">
        <v>65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2</v>
      </c>
      <c r="X58" s="12">
        <v>2</v>
      </c>
      <c r="Y58" s="12">
        <v>0</v>
      </c>
      <c r="Z58" s="12">
        <v>0</v>
      </c>
      <c r="AA58" s="12">
        <v>2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3">
        <v>96.825396825396794</v>
      </c>
      <c r="AI58" s="13">
        <v>0</v>
      </c>
      <c r="AJ58" s="43">
        <v>0</v>
      </c>
    </row>
    <row r="59" spans="1:36" ht="12" customHeight="1" x14ac:dyDescent="0.15">
      <c r="A59" s="17" t="s">
        <v>65</v>
      </c>
      <c r="B59" s="12">
        <v>101</v>
      </c>
      <c r="C59" s="12">
        <v>52</v>
      </c>
      <c r="D59" s="12">
        <v>49</v>
      </c>
      <c r="E59" s="12">
        <v>52</v>
      </c>
      <c r="F59" s="12">
        <v>48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1</v>
      </c>
      <c r="Y59" s="12">
        <v>0</v>
      </c>
      <c r="Z59" s="12">
        <v>0</v>
      </c>
      <c r="AA59" s="12">
        <v>2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3">
        <v>99.009900990098998</v>
      </c>
      <c r="AI59" s="13">
        <v>0</v>
      </c>
      <c r="AJ59" s="43">
        <v>0</v>
      </c>
    </row>
    <row r="60" spans="1:36" ht="12" customHeight="1" x14ac:dyDescent="0.15">
      <c r="A60" s="17" t="s">
        <v>66</v>
      </c>
      <c r="B60" s="12">
        <v>56</v>
      </c>
      <c r="C60" s="12">
        <v>27</v>
      </c>
      <c r="D60" s="12">
        <v>29</v>
      </c>
      <c r="E60" s="12">
        <v>27</v>
      </c>
      <c r="F60" s="12">
        <v>29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3">
        <v>100</v>
      </c>
      <c r="AI60" s="13">
        <v>0</v>
      </c>
      <c r="AJ60" s="43">
        <v>0</v>
      </c>
    </row>
    <row r="61" spans="1:36" ht="12" customHeight="1" x14ac:dyDescent="0.15">
      <c r="A61" s="17" t="s">
        <v>67</v>
      </c>
      <c r="B61" s="12">
        <v>211</v>
      </c>
      <c r="C61" s="12">
        <v>101</v>
      </c>
      <c r="D61" s="12">
        <v>110</v>
      </c>
      <c r="E61" s="12">
        <v>97</v>
      </c>
      <c r="F61" s="12">
        <v>109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3</v>
      </c>
      <c r="X61" s="12">
        <v>1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3">
        <v>97.630331753554501</v>
      </c>
      <c r="AI61" s="13">
        <v>0</v>
      </c>
      <c r="AJ61" s="43">
        <v>0.47393364928909998</v>
      </c>
    </row>
    <row r="62" spans="1:36" ht="12" customHeight="1" x14ac:dyDescent="0.15">
      <c r="A62" s="17" t="s">
        <v>68</v>
      </c>
      <c r="B62" s="12">
        <v>109</v>
      </c>
      <c r="C62" s="12">
        <v>53</v>
      </c>
      <c r="D62" s="12">
        <v>56</v>
      </c>
      <c r="E62" s="12">
        <v>51</v>
      </c>
      <c r="F62" s="12">
        <v>56</v>
      </c>
      <c r="G62" s="12">
        <v>0</v>
      </c>
      <c r="H62" s="12">
        <v>0</v>
      </c>
      <c r="I62" s="12">
        <v>0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1</v>
      </c>
      <c r="X62" s="12">
        <v>0</v>
      </c>
      <c r="Y62" s="12">
        <v>0</v>
      </c>
      <c r="Z62" s="12">
        <v>0</v>
      </c>
      <c r="AA62" s="12">
        <v>3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3">
        <v>98.165137614678898</v>
      </c>
      <c r="AI62" s="13">
        <v>0</v>
      </c>
      <c r="AJ62" s="43">
        <v>0</v>
      </c>
    </row>
    <row r="63" spans="1:36" ht="12" customHeight="1" x14ac:dyDescent="0.15">
      <c r="A63" s="17" t="s">
        <v>69</v>
      </c>
      <c r="B63" s="12">
        <v>49</v>
      </c>
      <c r="C63" s="12">
        <v>22</v>
      </c>
      <c r="D63" s="12">
        <v>27</v>
      </c>
      <c r="E63" s="12">
        <v>22</v>
      </c>
      <c r="F63" s="12">
        <v>27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3">
        <v>100</v>
      </c>
      <c r="AI63" s="13">
        <v>0</v>
      </c>
      <c r="AJ63" s="43">
        <v>0</v>
      </c>
    </row>
    <row r="64" spans="1:36" ht="12" customHeight="1" x14ac:dyDescent="0.15">
      <c r="A64" s="17" t="s">
        <v>70</v>
      </c>
      <c r="B64" s="12">
        <v>104</v>
      </c>
      <c r="C64" s="12">
        <v>51</v>
      </c>
      <c r="D64" s="12">
        <v>53</v>
      </c>
      <c r="E64" s="12">
        <v>51</v>
      </c>
      <c r="F64" s="12">
        <v>53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1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3">
        <v>100</v>
      </c>
      <c r="AI64" s="13">
        <v>0</v>
      </c>
      <c r="AJ64" s="43">
        <v>0</v>
      </c>
    </row>
    <row r="65" spans="1:36" ht="12" customHeight="1" x14ac:dyDescent="0.15">
      <c r="A65" s="17" t="s">
        <v>71</v>
      </c>
      <c r="B65" s="12">
        <v>85</v>
      </c>
      <c r="C65" s="12">
        <v>46</v>
      </c>
      <c r="D65" s="12">
        <v>39</v>
      </c>
      <c r="E65" s="12">
        <v>46</v>
      </c>
      <c r="F65" s="12">
        <v>39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1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3">
        <v>100</v>
      </c>
      <c r="AI65" s="13">
        <v>0</v>
      </c>
      <c r="AJ65" s="43">
        <v>0</v>
      </c>
    </row>
    <row r="66" spans="1:36" ht="12" customHeight="1" x14ac:dyDescent="0.15">
      <c r="A66" s="17" t="s">
        <v>72</v>
      </c>
      <c r="B66" s="12">
        <v>34</v>
      </c>
      <c r="C66" s="12">
        <v>17</v>
      </c>
      <c r="D66" s="12">
        <v>17</v>
      </c>
      <c r="E66" s="12">
        <v>17</v>
      </c>
      <c r="F66" s="12">
        <v>16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1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3">
        <v>97.058823529411796</v>
      </c>
      <c r="AI66" s="13">
        <v>0</v>
      </c>
      <c r="AJ66" s="43">
        <v>0</v>
      </c>
    </row>
    <row r="67" spans="1:36" ht="12" customHeight="1" x14ac:dyDescent="0.15">
      <c r="A67" s="17" t="s">
        <v>73</v>
      </c>
      <c r="B67" s="12">
        <v>54</v>
      </c>
      <c r="C67" s="12">
        <v>29</v>
      </c>
      <c r="D67" s="12">
        <v>25</v>
      </c>
      <c r="E67" s="12">
        <v>29</v>
      </c>
      <c r="F67" s="12">
        <v>24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1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3">
        <v>98.148148148148195</v>
      </c>
      <c r="AI67" s="13">
        <v>0</v>
      </c>
      <c r="AJ67" s="43">
        <v>0</v>
      </c>
    </row>
    <row r="68" spans="1:36" ht="12" customHeight="1" x14ac:dyDescent="0.15">
      <c r="A68" s="17" t="s">
        <v>74</v>
      </c>
      <c r="B68" s="12">
        <v>55</v>
      </c>
      <c r="C68" s="12">
        <v>25</v>
      </c>
      <c r="D68" s="12">
        <v>30</v>
      </c>
      <c r="E68" s="12">
        <v>25</v>
      </c>
      <c r="F68" s="12">
        <v>30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3">
        <v>100</v>
      </c>
      <c r="AI68" s="13">
        <v>0</v>
      </c>
      <c r="AJ68" s="43">
        <v>0</v>
      </c>
    </row>
    <row r="69" spans="1:36" ht="12" customHeight="1" x14ac:dyDescent="0.15">
      <c r="A69" s="17" t="s">
        <v>75</v>
      </c>
      <c r="B69" s="12">
        <v>37</v>
      </c>
      <c r="C69" s="12">
        <v>19</v>
      </c>
      <c r="D69" s="12">
        <v>18</v>
      </c>
      <c r="E69" s="12">
        <v>19</v>
      </c>
      <c r="F69" s="12">
        <v>18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2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3">
        <v>100</v>
      </c>
      <c r="AI69" s="13">
        <v>0</v>
      </c>
      <c r="AJ69" s="43">
        <v>0</v>
      </c>
    </row>
    <row r="70" spans="1:36" ht="12" customHeight="1" x14ac:dyDescent="0.15">
      <c r="A70" s="20" t="s">
        <v>76</v>
      </c>
      <c r="B70" s="21">
        <v>52</v>
      </c>
      <c r="C70" s="22">
        <v>28</v>
      </c>
      <c r="D70" s="22">
        <v>24</v>
      </c>
      <c r="E70" s="22">
        <v>28</v>
      </c>
      <c r="F70" s="22">
        <v>24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3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3">
        <v>100</v>
      </c>
      <c r="AI70" s="23">
        <v>0</v>
      </c>
      <c r="AJ70" s="45">
        <v>0</v>
      </c>
    </row>
    <row r="71" spans="1:36" x14ac:dyDescent="0.15">
      <c r="A71" s="24"/>
      <c r="B71" s="24"/>
      <c r="C71" s="24"/>
      <c r="D71" s="24"/>
      <c r="E71" s="25"/>
      <c r="F71" s="26"/>
      <c r="G71" s="26"/>
      <c r="H71" s="26"/>
      <c r="I71" s="25"/>
      <c r="J71" s="25"/>
      <c r="K71" s="25"/>
      <c r="L71" s="25"/>
      <c r="M71" s="25"/>
      <c r="O71" s="46" t="s">
        <v>91</v>
      </c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</row>
    <row r="72" spans="1:36" x14ac:dyDescent="0.15">
      <c r="A72" s="24"/>
      <c r="B72" s="24"/>
      <c r="C72" s="24"/>
      <c r="D72" s="24"/>
      <c r="E72" s="25"/>
      <c r="F72" s="26"/>
      <c r="G72" s="26"/>
      <c r="H72" s="26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33"/>
      <c r="U72" s="33"/>
      <c r="V72" s="33"/>
      <c r="W72" s="36"/>
      <c r="X72" s="36"/>
      <c r="Y72" s="33"/>
      <c r="Z72" s="33"/>
      <c r="AA72" s="33"/>
      <c r="AB72" s="33"/>
      <c r="AC72" s="33"/>
      <c r="AD72" s="33"/>
      <c r="AE72" s="33"/>
      <c r="AF72" s="33"/>
      <c r="AG72" s="36"/>
      <c r="AH72" s="33"/>
      <c r="AI72" s="33"/>
      <c r="AJ72" s="33"/>
    </row>
    <row r="73" spans="1:36" x14ac:dyDescent="0.15">
      <c r="F73" s="26"/>
      <c r="G73" s="26"/>
      <c r="H73" s="26"/>
    </row>
    <row r="74" spans="1:36" x14ac:dyDescent="0.15">
      <c r="F74" s="26"/>
      <c r="G74" s="26"/>
      <c r="H74" s="26"/>
    </row>
  </sheetData>
  <mergeCells count="30">
    <mergeCell ref="AA3:AG3"/>
    <mergeCell ref="AA4:AA7"/>
    <mergeCell ref="AB4:AF4"/>
    <mergeCell ref="AB6:AB7"/>
    <mergeCell ref="AC6:AC7"/>
    <mergeCell ref="AD6:AD7"/>
    <mergeCell ref="AE6:AE7"/>
    <mergeCell ref="AF6:AF7"/>
    <mergeCell ref="A3:A7"/>
    <mergeCell ref="G4:H6"/>
    <mergeCell ref="I4:J6"/>
    <mergeCell ref="K4:L6"/>
    <mergeCell ref="S5:T6"/>
    <mergeCell ref="Q6:R6"/>
    <mergeCell ref="AJ3:AJ7"/>
    <mergeCell ref="B3:D6"/>
    <mergeCell ref="Y3:Z3"/>
    <mergeCell ref="E4:F6"/>
    <mergeCell ref="M5:N6"/>
    <mergeCell ref="O5:R5"/>
    <mergeCell ref="U5:V6"/>
    <mergeCell ref="O6:P6"/>
    <mergeCell ref="AH3:AH7"/>
    <mergeCell ref="AI3:AI7"/>
    <mergeCell ref="W3:X3"/>
    <mergeCell ref="W4:X4"/>
    <mergeCell ref="W5:X6"/>
    <mergeCell ref="Y5:Z6"/>
    <mergeCell ref="AB5:AF5"/>
    <mergeCell ref="AG4:AG7"/>
  </mergeCells>
  <phoneticPr fontId="3"/>
  <printOptions horizontalCentered="1"/>
  <pageMargins left="0.78740157480314965" right="0.59055118110236227" top="0.78740157480314965" bottom="0.78740157480314965" header="0.31496062992125984" footer="0.35433070866141736"/>
  <pageSetup paperSize="9" scale="85" fitToWidth="0" fitToHeight="0" orientation="portrait" r:id="rId1"/>
  <headerFooter differentOddEven="1" scaleWithDoc="0">
    <oddFooter>&amp;C&amp;"ＭＳ ゴシック,標準"&amp;14 132</oddFooter>
    <evenFooter>&amp;C&amp;"ＭＳ ゴシック,標準"&amp;14 133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58-2</vt:lpstr>
      <vt:lpstr>'58-2'!Print_Area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2021-01-31T05:28:44Z</cp:lastPrinted>
  <dcterms:created xsi:type="dcterms:W3CDTF">2016-11-28T02:16:19Z</dcterms:created>
  <dcterms:modified xsi:type="dcterms:W3CDTF">2021-02-22T10:04:35Z</dcterms:modified>
</cp:coreProperties>
</file>