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480" yWindow="30" windowWidth="8475" windowHeight="4725"/>
  </bookViews>
  <sheets>
    <sheet name="103suisangyou" sheetId="1" r:id="rId1"/>
  </sheets>
  <definedNames>
    <definedName name="_xlnm.Print_Area" localSheetId="0">'103suisangyou'!$A$1:$E$21</definedName>
  </definedNames>
  <calcPr calcId="162913"/>
</workbook>
</file>

<file path=xl/calcChain.xml><?xml version="1.0" encoding="utf-8"?>
<calcChain xmlns="http://schemas.openxmlformats.org/spreadsheetml/2006/main">
  <c r="B15" i="1" l="1"/>
  <c r="C15" i="1" l="1"/>
  <c r="B18" i="1"/>
  <c r="C18" i="1" s="1"/>
  <c r="C17" i="1"/>
  <c r="C16" i="1"/>
  <c r="C14" i="1"/>
  <c r="C13" i="1"/>
  <c r="C12" i="1"/>
  <c r="C10" i="1"/>
  <c r="C11" i="1"/>
  <c r="C8" i="1"/>
  <c r="C9" i="1"/>
  <c r="C7" i="1"/>
</calcChain>
</file>

<file path=xl/sharedStrings.xml><?xml version="1.0" encoding="utf-8"?>
<sst xmlns="http://schemas.openxmlformats.org/spreadsheetml/2006/main" count="20" uniqueCount="20">
  <si>
    <t>水産業</t>
  </si>
  <si>
    <t>（単位　漁獲量　t，　構成比　％）</t>
  </si>
  <si>
    <t>海面漁業漁獲量</t>
  </si>
  <si>
    <t>構成比</t>
  </si>
  <si>
    <t>総量</t>
  </si>
  <si>
    <t>魚類</t>
  </si>
  <si>
    <t>貝類</t>
  </si>
  <si>
    <t>海藻類</t>
  </si>
  <si>
    <t>その他の水産動物類等</t>
    <rPh sb="9" eb="10">
      <t>トウ</t>
    </rPh>
    <phoneticPr fontId="2"/>
  </si>
  <si>
    <t>すずき類</t>
    <rPh sb="3" eb="4">
      <t>ルイ</t>
    </rPh>
    <phoneticPr fontId="2"/>
  </si>
  <si>
    <t>その他</t>
    <phoneticPr fontId="2"/>
  </si>
  <si>
    <t>まいわし</t>
  </si>
  <si>
    <t>かたくちいわし</t>
  </si>
  <si>
    <t>ぶり類</t>
  </si>
  <si>
    <t>さんま</t>
  </si>
  <si>
    <t>まあじ</t>
  </si>
  <si>
    <t>さば類</t>
  </si>
  <si>
    <r>
      <t>海面漁業漁獲量の内訳（平成</t>
    </r>
    <r>
      <rPr>
        <sz val="11"/>
        <color rgb="FFFF0000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年）</t>
    </r>
    <phoneticPr fontId="2"/>
  </si>
  <si>
    <r>
      <t>全国第</t>
    </r>
    <r>
      <rPr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位</t>
    </r>
    <rPh sb="0" eb="2">
      <t>ゼンコク</t>
    </rPh>
    <rPh sb="2" eb="3">
      <t>ダイ</t>
    </rPh>
    <rPh sb="4" eb="5">
      <t>イ</t>
    </rPh>
    <phoneticPr fontId="2"/>
  </si>
  <si>
    <r>
      <t>資料：農林水産省「海面漁業生産統計調査（平成</t>
    </r>
    <r>
      <rPr>
        <sz val="11"/>
        <color rgb="FFFF0000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年海面漁業漁獲統計）」</t>
    </r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rPh sb="20" eb="22">
      <t>ヘイセイ</t>
    </rPh>
    <rPh sb="24" eb="25">
      <t>ネン</t>
    </rPh>
    <rPh sb="25" eb="27">
      <t>カイメン</t>
    </rPh>
    <rPh sb="27" eb="29">
      <t>ギョギョウ</t>
    </rPh>
    <rPh sb="29" eb="31">
      <t>ギョカク</t>
    </rPh>
    <rPh sb="31" eb="33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</si>
</sst>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0" fillId="0" borderId="2" xfId="1" applyFont="1" applyBorder="1"/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0" borderId="7" xfId="1" applyFont="1" applyBorder="1"/>
    <xf numFmtId="38" fontId="0" fillId="0" borderId="8" xfId="1" applyFont="1" applyBorder="1" applyAlignment="1">
      <alignment horizontal="right"/>
    </xf>
    <xf numFmtId="38" fontId="0" fillId="0" borderId="9" xfId="1" applyFont="1" applyBorder="1"/>
    <xf numFmtId="176" fontId="0" fillId="0" borderId="10" xfId="1" applyNumberFormat="1" applyFont="1" applyBorder="1"/>
    <xf numFmtId="38" fontId="3" fillId="0" borderId="0" xfId="1" applyFont="1" applyBorder="1"/>
    <xf numFmtId="38" fontId="3" fillId="0" borderId="3" xfId="1" applyFont="1" applyBorder="1"/>
    <xf numFmtId="40" fontId="0" fillId="0" borderId="0" xfId="1" applyNumberFormat="1" applyFont="1"/>
    <xf numFmtId="176" fontId="0" fillId="0" borderId="0" xfId="1" applyNumberFormat="1" applyFont="1"/>
    <xf numFmtId="177" fontId="0" fillId="0" borderId="3" xfId="1" applyNumberFormat="1" applyFont="1" applyBorder="1" applyAlignment="1">
      <alignment horizontal="left" indent="1"/>
    </xf>
    <xf numFmtId="38" fontId="5" fillId="0" borderId="11" xfId="1" applyFont="1" applyBorder="1"/>
    <xf numFmtId="176" fontId="5" fillId="0" borderId="12" xfId="1" applyNumberFormat="1" applyFont="1" applyBorder="1" applyAlignment="1">
      <alignment horizontal="right"/>
    </xf>
    <xf numFmtId="176" fontId="5" fillId="0" borderId="12" xfId="1" applyNumberFormat="1" applyFont="1" applyBorder="1"/>
    <xf numFmtId="38" fontId="4" fillId="0" borderId="11" xfId="1" applyFont="1" applyBorder="1"/>
    <xf numFmtId="176" fontId="4" fillId="0" borderId="12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10" sqref="G10"/>
    </sheetView>
  </sheetViews>
  <sheetFormatPr defaultRowHeight="13.5" x14ac:dyDescent="0.15"/>
  <cols>
    <col min="1" max="1" width="22.375" style="1" customWidth="1"/>
    <col min="2" max="2" width="17.5" style="1" customWidth="1"/>
    <col min="3" max="3" width="13.125" style="1" customWidth="1"/>
    <col min="4" max="16384" width="9" style="1"/>
  </cols>
  <sheetData>
    <row r="1" spans="1:7" x14ac:dyDescent="0.15">
      <c r="A1" s="1" t="s">
        <v>0</v>
      </c>
    </row>
    <row r="2" spans="1:7" x14ac:dyDescent="0.15">
      <c r="A2" s="1" t="s">
        <v>17</v>
      </c>
      <c r="D2" s="1" t="s">
        <v>18</v>
      </c>
    </row>
    <row r="3" spans="1:7" ht="14.25" thickBot="1" x14ac:dyDescent="0.2">
      <c r="A3" s="1" t="s">
        <v>1</v>
      </c>
    </row>
    <row r="4" spans="1:7" ht="14.25" thickTop="1" x14ac:dyDescent="0.15">
      <c r="A4" s="5"/>
      <c r="B4" s="4" t="s">
        <v>2</v>
      </c>
      <c r="C4" s="6" t="s">
        <v>3</v>
      </c>
    </row>
    <row r="5" spans="1:7" ht="6.75" customHeight="1" x14ac:dyDescent="0.15">
      <c r="A5" s="7"/>
      <c r="B5" s="3"/>
      <c r="C5" s="8"/>
    </row>
    <row r="6" spans="1:7" ht="20.25" customHeight="1" x14ac:dyDescent="0.15">
      <c r="A6" s="11" t="s">
        <v>4</v>
      </c>
      <c r="B6" s="16">
        <v>132726</v>
      </c>
      <c r="C6" s="17">
        <v>100</v>
      </c>
    </row>
    <row r="7" spans="1:7" ht="20.25" customHeight="1" x14ac:dyDescent="0.15">
      <c r="A7" s="12" t="s">
        <v>5</v>
      </c>
      <c r="B7" s="16">
        <v>126126</v>
      </c>
      <c r="C7" s="18">
        <f>ROUND(B7/$B$6*100,1)</f>
        <v>95</v>
      </c>
      <c r="F7" s="14"/>
      <c r="G7" s="13"/>
    </row>
    <row r="8" spans="1:7" x14ac:dyDescent="0.15">
      <c r="A8" s="15" t="s">
        <v>11</v>
      </c>
      <c r="B8" s="19">
        <v>66832</v>
      </c>
      <c r="C8" s="20">
        <f>ROUND(B8/$B$6*100,1)</f>
        <v>50.4</v>
      </c>
      <c r="F8" s="14"/>
      <c r="G8" s="13"/>
    </row>
    <row r="9" spans="1:7" x14ac:dyDescent="0.15">
      <c r="A9" s="15" t="s">
        <v>16</v>
      </c>
      <c r="B9" s="19">
        <v>28995</v>
      </c>
      <c r="C9" s="20">
        <f t="shared" ref="C9:C18" si="0">ROUND(B9/$B$6*100,1)</f>
        <v>21.8</v>
      </c>
      <c r="F9" s="14"/>
      <c r="G9" s="13"/>
    </row>
    <row r="10" spans="1:7" x14ac:dyDescent="0.15">
      <c r="A10" s="15" t="s">
        <v>13</v>
      </c>
      <c r="B10" s="19">
        <v>8948</v>
      </c>
      <c r="C10" s="20">
        <f>ROUND(B10/$B$6*100,1)</f>
        <v>6.7</v>
      </c>
      <c r="F10" s="14"/>
      <c r="G10" s="13"/>
    </row>
    <row r="11" spans="1:7" x14ac:dyDescent="0.15">
      <c r="A11" s="15" t="s">
        <v>12</v>
      </c>
      <c r="B11" s="19">
        <v>5314</v>
      </c>
      <c r="C11" s="20">
        <f t="shared" si="0"/>
        <v>4</v>
      </c>
      <c r="F11" s="14"/>
      <c r="G11" s="13"/>
    </row>
    <row r="12" spans="1:7" x14ac:dyDescent="0.15">
      <c r="A12" s="15" t="s">
        <v>14</v>
      </c>
      <c r="B12" s="19">
        <v>3636</v>
      </c>
      <c r="C12" s="20">
        <f>ROUND(B12/$B$6*100,1)</f>
        <v>2.7</v>
      </c>
      <c r="F12" s="14"/>
      <c r="G12" s="13"/>
    </row>
    <row r="13" spans="1:7" x14ac:dyDescent="0.15">
      <c r="A13" s="15" t="s">
        <v>15</v>
      </c>
      <c r="B13" s="19">
        <v>2481</v>
      </c>
      <c r="C13" s="20">
        <f>ROUND(B13/$B$6*100,1)</f>
        <v>1.9</v>
      </c>
      <c r="F13" s="14"/>
      <c r="G13" s="13"/>
    </row>
    <row r="14" spans="1:7" x14ac:dyDescent="0.15">
      <c r="A14" s="15" t="s">
        <v>9</v>
      </c>
      <c r="B14" s="19">
        <v>1336</v>
      </c>
      <c r="C14" s="20">
        <f t="shared" si="0"/>
        <v>1</v>
      </c>
      <c r="F14" s="14"/>
      <c r="G14" s="13"/>
    </row>
    <row r="15" spans="1:7" x14ac:dyDescent="0.15">
      <c r="A15" s="15" t="s">
        <v>10</v>
      </c>
      <c r="B15" s="19">
        <f>B7-SUM(B8:B14)</f>
        <v>8584</v>
      </c>
      <c r="C15" s="20">
        <f t="shared" si="0"/>
        <v>6.5</v>
      </c>
      <c r="F15" s="14"/>
      <c r="G15" s="13"/>
    </row>
    <row r="16" spans="1:7" ht="20.25" customHeight="1" x14ac:dyDescent="0.15">
      <c r="A16" s="12" t="s">
        <v>6</v>
      </c>
      <c r="B16" s="16">
        <v>4535</v>
      </c>
      <c r="C16" s="18">
        <f t="shared" si="0"/>
        <v>3.4</v>
      </c>
      <c r="F16" s="14"/>
      <c r="G16" s="13"/>
    </row>
    <row r="17" spans="1:7" ht="20.25" customHeight="1" x14ac:dyDescent="0.15">
      <c r="A17" s="12" t="s">
        <v>7</v>
      </c>
      <c r="B17" s="16">
        <v>803</v>
      </c>
      <c r="C17" s="18">
        <f t="shared" si="0"/>
        <v>0.6</v>
      </c>
      <c r="F17" s="14"/>
      <c r="G17" s="13"/>
    </row>
    <row r="18" spans="1:7" ht="20.25" customHeight="1" x14ac:dyDescent="0.15">
      <c r="A18" s="12" t="s">
        <v>8</v>
      </c>
      <c r="B18" s="16">
        <f>B6-B7-B16-B17</f>
        <v>1262</v>
      </c>
      <c r="C18" s="18">
        <f t="shared" si="0"/>
        <v>1</v>
      </c>
      <c r="F18" s="14"/>
      <c r="G18" s="13"/>
    </row>
    <row r="19" spans="1:7" ht="6.75" customHeight="1" x14ac:dyDescent="0.15">
      <c r="A19" s="9"/>
      <c r="B19" s="2"/>
      <c r="C19" s="10"/>
    </row>
    <row r="20" spans="1:7" x14ac:dyDescent="0.15">
      <c r="A20" s="1" t="s">
        <v>19</v>
      </c>
      <c r="F20" s="14"/>
    </row>
    <row r="21" spans="1:7" x14ac:dyDescent="0.15">
      <c r="F21" s="14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103suisangyou</vt:lpstr>
      <vt:lpstr>'103suisangyou'!Print_Area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2016-02-17T08:45:24Z</cp:lastPrinted>
  <dcterms:created xsi:type="dcterms:W3CDTF">2014-02-03T10:27:30Z</dcterms:created>
  <dcterms:modified xsi:type="dcterms:W3CDTF">2020-02-19T00:43:12Z</dcterms:modified>
</cp:coreProperties>
</file>